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 activeTab="1"/>
  </bookViews>
  <sheets>
    <sheet name="送货单" sheetId="7" r:id="rId1"/>
    <sheet name="送货单 (2)" sheetId="8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<sst xmlns="http://schemas.openxmlformats.org/spreadsheetml/2006/main" count="302" uniqueCount="107">
  <si>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</si>
  <si>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</si>
  <si>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</si>
  <si>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</si>
  <si>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,单号：610025173733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</si>
  <si>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</si>
  <si>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</si>
  <si>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</si>
  <si>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</si>
  <si>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</si>
  <si>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</si>
  <si>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</si>
  <si>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</si>
  <si>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</si>
  <si>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</si>
  <si>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</si>
  <si>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</si>
  <si>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</si>
  <si>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</si>
  <si>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</si>
  <si>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</si>
  <si>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</si>
  <si>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</si>
  <si>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</si>
  <si>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</si>
  <si>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</si>
  <si>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r>
      <rPr>
        <b/>
        <sz val="14"/>
        <rFont val="宋体"/>
        <charset val="134"/>
      </rPr>
      <t>总实发数</t>
    </r>
  </si>
  <si>
    <r>
      <rPr>
        <b/>
        <sz val="14"/>
        <rFont val="宋体"/>
        <charset val="134"/>
      </rPr>
      <t>总箱数</t>
    </r>
    <r>
      <rPr>
        <b/>
        <sz val="14"/>
        <rFont val="Calibri"/>
        <charset val="134"/>
      </rPr>
      <t>\</t>
    </r>
    <r>
      <rPr>
        <b/>
        <sz val="14"/>
        <rFont val="宋体"/>
        <charset val="134"/>
      </rPr>
      <t>箱号</t>
    </r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</si>
  <si>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</si>
  <si>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</si>
  <si>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</si>
  <si>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S24060424 </t>
  </si>
  <si>
    <t>NIHP2I21050SC</t>
  </si>
  <si>
    <t>I21050M</t>
  </si>
  <si>
    <t>52/1</t>
  </si>
  <si>
    <t>52/2</t>
  </si>
  <si>
    <t>52/3</t>
  </si>
  <si>
    <t>52/4</t>
  </si>
  <si>
    <t>52/5</t>
  </si>
  <si>
    <t xml:space="preserve"> NIHP2I21050GC</t>
  </si>
  <si>
    <t xml:space="preserve"> I21050G</t>
  </si>
  <si>
    <t>52/6</t>
  </si>
  <si>
    <t>52/7</t>
  </si>
  <si>
    <t>52/8</t>
  </si>
  <si>
    <t>52/9</t>
  </si>
  <si>
    <t>NIHP2I21050C</t>
  </si>
  <si>
    <t>I21050</t>
  </si>
  <si>
    <t>52/10</t>
  </si>
  <si>
    <t>52/11</t>
  </si>
  <si>
    <t>52/12</t>
  </si>
  <si>
    <t>52/13</t>
  </si>
  <si>
    <t>52/14</t>
  </si>
  <si>
    <t>52/15</t>
  </si>
  <si>
    <t>52/16</t>
  </si>
  <si>
    <t>52/17</t>
  </si>
  <si>
    <t>52/18</t>
  </si>
  <si>
    <t>52/19</t>
  </si>
  <si>
    <t>52/20</t>
  </si>
  <si>
    <t>52/21</t>
  </si>
  <si>
    <t>52/22</t>
  </si>
  <si>
    <t>52/23</t>
  </si>
  <si>
    <t>52/24</t>
  </si>
  <si>
    <t>52/25</t>
  </si>
  <si>
    <t>52/26</t>
  </si>
  <si>
    <t>52/27</t>
  </si>
  <si>
    <t>52/28</t>
  </si>
  <si>
    <t>52/29</t>
  </si>
  <si>
    <t>52/30</t>
  </si>
  <si>
    <t>52/31</t>
  </si>
  <si>
    <t>52/32</t>
  </si>
  <si>
    <t>NIHP2I21050BC</t>
  </si>
  <si>
    <t xml:space="preserve"> I21050B</t>
  </si>
  <si>
    <t>52/33</t>
  </si>
  <si>
    <t>52/34</t>
  </si>
  <si>
    <t>52/35</t>
  </si>
  <si>
    <t>52/36</t>
  </si>
  <si>
    <t>52/37</t>
  </si>
  <si>
    <t>52/38</t>
  </si>
  <si>
    <t>52/39</t>
  </si>
  <si>
    <t>52/40</t>
  </si>
  <si>
    <t>52/41</t>
  </si>
  <si>
    <t>52/42</t>
  </si>
  <si>
    <t>52/43</t>
  </si>
  <si>
    <t>52/44</t>
  </si>
  <si>
    <t>52/45</t>
  </si>
  <si>
    <t>52/46</t>
  </si>
  <si>
    <t>52/47</t>
  </si>
  <si>
    <t>HTI21050V2</t>
  </si>
  <si>
    <t>I21050M/I21050/I21050B/I21050G</t>
  </si>
  <si>
    <t>52/48</t>
  </si>
  <si>
    <t>NIHP6I611028C</t>
  </si>
  <si>
    <t>I611028</t>
  </si>
  <si>
    <t>52/49</t>
  </si>
  <si>
    <t>52/50</t>
  </si>
  <si>
    <t>52/51</t>
  </si>
  <si>
    <t>52/52</t>
  </si>
  <si>
    <t>HTICWOOLCLWM</t>
  </si>
  <si>
    <t>合计：</t>
  </si>
  <si>
    <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沈海琴收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,单号：610025173734</t>
    </r>
  </si>
  <si>
    <t>NIHP28825CV5</t>
  </si>
  <si>
    <t>HT8825V2</t>
  </si>
  <si>
    <t>6/1</t>
  </si>
  <si>
    <t>6/2</t>
  </si>
  <si>
    <t>6/3</t>
  </si>
  <si>
    <t>6/4</t>
  </si>
  <si>
    <t>6/5</t>
  </si>
  <si>
    <t>6/6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</si>
</sst>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16" borderId="12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33" fillId="28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6" fillId="0" borderId="0"/>
    <xf numFmtId="0" fontId="17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8" fillId="0" borderId="0"/>
    <xf numFmtId="0" fontId="17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7" fontId="16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opLeftCell="A39" workbookViewId="0">
      <selection activeCell="J12" sqref="J12"/>
    </sheetView>
  </sheetViews>
  <sheetFormatPr defaultColWidth="18" defaultRowHeight="26.25"/>
  <cols>
    <col min="1" max="1" width="15.625" style="4" customWidth="1"/>
    <col min="2" max="2" width="14.875" style="4" customWidth="1"/>
    <col min="3" max="3" width="23.5" style="4" customWidth="1"/>
    <col min="4" max="4" width="12.6666666666667" style="4" customWidth="1"/>
    <col min="5" max="5" width="7.5" style="4" customWidth="1"/>
    <col min="6" max="6" width="6.88333333333333" style="4" customWidth="1"/>
    <col min="7" max="7" width="10.625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44753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31"/>
      <c r="J4" s="31"/>
      <c r="K4" s="12"/>
      <c r="L4" s="32"/>
      <c r="M4" s="12"/>
    </row>
    <row r="5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3" t="s">
        <v>14</v>
      </c>
      <c r="K6" s="34" t="s">
        <v>15</v>
      </c>
      <c r="L6" s="34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35" t="s">
        <v>26</v>
      </c>
      <c r="J7" s="36" t="s">
        <v>27</v>
      </c>
      <c r="K7" s="37" t="s">
        <v>28</v>
      </c>
      <c r="L7" s="37" t="s">
        <v>29</v>
      </c>
      <c r="M7" s="38" t="s">
        <v>30</v>
      </c>
    </row>
    <row r="8" s="2" customFormat="1" ht="29.25" customHeight="1" spans="1:13">
      <c r="A8" s="24" t="s">
        <v>31</v>
      </c>
      <c r="B8" s="24">
        <v>401873</v>
      </c>
      <c r="C8" s="24" t="s">
        <v>32</v>
      </c>
      <c r="D8" s="24" t="s">
        <v>33</v>
      </c>
      <c r="E8" s="24"/>
      <c r="F8" s="24"/>
      <c r="G8" s="25">
        <v>3324</v>
      </c>
      <c r="H8" s="26">
        <v>0</v>
      </c>
      <c r="I8" s="26">
        <v>750</v>
      </c>
      <c r="J8" s="36" t="s">
        <v>34</v>
      </c>
      <c r="K8" s="39">
        <v>16.25</v>
      </c>
      <c r="L8" s="40">
        <v>16.85</v>
      </c>
      <c r="M8" s="41"/>
    </row>
    <row r="9" s="2" customFormat="1" ht="29.25" customHeight="1" spans="1:13">
      <c r="A9" s="24" t="s">
        <v>31</v>
      </c>
      <c r="B9" s="24">
        <v>401873</v>
      </c>
      <c r="C9" s="24" t="s">
        <v>32</v>
      </c>
      <c r="D9" s="24" t="s">
        <v>33</v>
      </c>
      <c r="E9" s="24"/>
      <c r="F9" s="24"/>
      <c r="G9" s="27"/>
      <c r="H9" s="26">
        <v>0</v>
      </c>
      <c r="I9" s="26">
        <v>750</v>
      </c>
      <c r="J9" s="36" t="s">
        <v>35</v>
      </c>
      <c r="K9" s="39">
        <v>16.25</v>
      </c>
      <c r="L9" s="40">
        <v>16.85</v>
      </c>
      <c r="M9" s="41"/>
    </row>
    <row r="10" s="2" customFormat="1" ht="29.25" customHeight="1" spans="1:13">
      <c r="A10" s="24" t="s">
        <v>31</v>
      </c>
      <c r="B10" s="24">
        <v>401873</v>
      </c>
      <c r="C10" s="24" t="s">
        <v>32</v>
      </c>
      <c r="D10" s="24" t="s">
        <v>33</v>
      </c>
      <c r="E10" s="24"/>
      <c r="F10" s="24"/>
      <c r="G10" s="27"/>
      <c r="H10" s="26">
        <v>0</v>
      </c>
      <c r="I10" s="26">
        <v>750</v>
      </c>
      <c r="J10" s="36" t="s">
        <v>36</v>
      </c>
      <c r="K10" s="39">
        <v>16.25</v>
      </c>
      <c r="L10" s="40">
        <v>16.85</v>
      </c>
      <c r="M10" s="41"/>
    </row>
    <row r="11" s="2" customFormat="1" ht="29.25" customHeight="1" spans="1:13">
      <c r="A11" s="24" t="s">
        <v>31</v>
      </c>
      <c r="B11" s="24">
        <v>401873</v>
      </c>
      <c r="C11" s="24" t="s">
        <v>32</v>
      </c>
      <c r="D11" s="24" t="s">
        <v>33</v>
      </c>
      <c r="E11" s="24"/>
      <c r="F11" s="24"/>
      <c r="G11" s="27"/>
      <c r="H11" s="26">
        <v>0</v>
      </c>
      <c r="I11" s="26">
        <v>750</v>
      </c>
      <c r="J11" s="36" t="s">
        <v>37</v>
      </c>
      <c r="K11" s="39">
        <v>16.25</v>
      </c>
      <c r="L11" s="40">
        <v>16.85</v>
      </c>
      <c r="M11" s="41"/>
    </row>
    <row r="12" s="2" customFormat="1" ht="29.25" customHeight="1" spans="1:13">
      <c r="A12" s="24" t="s">
        <v>31</v>
      </c>
      <c r="B12" s="24">
        <v>401873</v>
      </c>
      <c r="C12" s="24" t="s">
        <v>32</v>
      </c>
      <c r="D12" s="24" t="s">
        <v>33</v>
      </c>
      <c r="E12" s="24"/>
      <c r="F12" s="24"/>
      <c r="G12" s="46"/>
      <c r="H12" s="26">
        <v>70</v>
      </c>
      <c r="I12" s="26">
        <v>400</v>
      </c>
      <c r="J12" s="36" t="s">
        <v>38</v>
      </c>
      <c r="K12" s="39">
        <v>9.2</v>
      </c>
      <c r="L12" s="40">
        <v>9.8</v>
      </c>
      <c r="M12" s="41"/>
    </row>
    <row r="13" s="2" customFormat="1" ht="29.25" customHeight="1" spans="1:13">
      <c r="A13" s="24" t="s">
        <v>31</v>
      </c>
      <c r="B13" s="24">
        <v>401873</v>
      </c>
      <c r="C13" s="24" t="s">
        <v>39</v>
      </c>
      <c r="D13" s="24" t="s">
        <v>40</v>
      </c>
      <c r="E13" s="24"/>
      <c r="F13" s="24"/>
      <c r="G13" s="25">
        <v>2400</v>
      </c>
      <c r="H13" s="26">
        <v>0</v>
      </c>
      <c r="I13" s="26">
        <v>750</v>
      </c>
      <c r="J13" s="36" t="s">
        <v>41</v>
      </c>
      <c r="K13" s="39">
        <v>16.25</v>
      </c>
      <c r="L13" s="40">
        <v>16.85</v>
      </c>
      <c r="M13" s="41"/>
    </row>
    <row r="14" s="2" customFormat="1" ht="29.25" customHeight="1" spans="1:13">
      <c r="A14" s="24" t="s">
        <v>31</v>
      </c>
      <c r="B14" s="24">
        <v>401873</v>
      </c>
      <c r="C14" s="24" t="s">
        <v>39</v>
      </c>
      <c r="D14" s="24" t="s">
        <v>40</v>
      </c>
      <c r="E14" s="24"/>
      <c r="F14" s="24"/>
      <c r="G14" s="27"/>
      <c r="H14" s="26">
        <v>0</v>
      </c>
      <c r="I14" s="26">
        <v>750</v>
      </c>
      <c r="J14" s="36" t="s">
        <v>42</v>
      </c>
      <c r="K14" s="39">
        <v>16.25</v>
      </c>
      <c r="L14" s="40">
        <v>16.85</v>
      </c>
      <c r="M14" s="41"/>
    </row>
    <row r="15" s="2" customFormat="1" ht="29.25" customHeight="1" spans="1:13">
      <c r="A15" s="24" t="s">
        <v>31</v>
      </c>
      <c r="B15" s="24">
        <v>401873</v>
      </c>
      <c r="C15" s="24" t="s">
        <v>39</v>
      </c>
      <c r="D15" s="24" t="s">
        <v>40</v>
      </c>
      <c r="E15" s="24"/>
      <c r="F15" s="24"/>
      <c r="G15" s="27"/>
      <c r="H15" s="26">
        <v>0</v>
      </c>
      <c r="I15" s="26">
        <v>750</v>
      </c>
      <c r="J15" s="36" t="s">
        <v>43</v>
      </c>
      <c r="K15" s="39">
        <v>16.25</v>
      </c>
      <c r="L15" s="40">
        <v>16.85</v>
      </c>
      <c r="M15" s="41"/>
    </row>
    <row r="16" s="2" customFormat="1" ht="29.25" customHeight="1" spans="1:13">
      <c r="A16" s="24" t="s">
        <v>31</v>
      </c>
      <c r="B16" s="24">
        <v>401873</v>
      </c>
      <c r="C16" s="24" t="s">
        <v>39</v>
      </c>
      <c r="D16" s="24" t="s">
        <v>40</v>
      </c>
      <c r="E16" s="24"/>
      <c r="F16" s="24"/>
      <c r="G16" s="46"/>
      <c r="H16" s="26">
        <v>50</v>
      </c>
      <c r="I16" s="26">
        <v>200</v>
      </c>
      <c r="J16" s="36" t="s">
        <v>44</v>
      </c>
      <c r="K16" s="39">
        <v>4.35</v>
      </c>
      <c r="L16" s="40">
        <v>4.75</v>
      </c>
      <c r="M16" s="41"/>
    </row>
    <row r="17" s="2" customFormat="1" ht="29.25" customHeight="1" spans="1:13">
      <c r="A17" s="24" t="s">
        <v>31</v>
      </c>
      <c r="B17" s="24">
        <v>401873</v>
      </c>
      <c r="C17" s="24" t="s">
        <v>45</v>
      </c>
      <c r="D17" s="24" t="s">
        <v>46</v>
      </c>
      <c r="E17" s="24"/>
      <c r="F17" s="24"/>
      <c r="G17" s="25">
        <v>16944</v>
      </c>
      <c r="H17" s="26">
        <v>0</v>
      </c>
      <c r="I17" s="26">
        <v>750</v>
      </c>
      <c r="J17" s="36" t="s">
        <v>47</v>
      </c>
      <c r="K17" s="39">
        <v>16.25</v>
      </c>
      <c r="L17" s="40">
        <v>16.85</v>
      </c>
      <c r="M17" s="41"/>
    </row>
    <row r="18" s="2" customFormat="1" ht="29.25" customHeight="1" spans="1:13">
      <c r="A18" s="24" t="s">
        <v>31</v>
      </c>
      <c r="B18" s="24">
        <v>401873</v>
      </c>
      <c r="C18" s="24" t="s">
        <v>45</v>
      </c>
      <c r="D18" s="24" t="s">
        <v>46</v>
      </c>
      <c r="E18" s="24"/>
      <c r="F18" s="24"/>
      <c r="G18" s="27"/>
      <c r="H18" s="26">
        <v>0</v>
      </c>
      <c r="I18" s="26">
        <v>750</v>
      </c>
      <c r="J18" s="36" t="s">
        <v>48</v>
      </c>
      <c r="K18" s="39">
        <v>16.25</v>
      </c>
      <c r="L18" s="40">
        <v>16.85</v>
      </c>
      <c r="M18" s="41"/>
    </row>
    <row r="19" s="2" customFormat="1" ht="29.25" customHeight="1" spans="1:13">
      <c r="A19" s="24" t="s">
        <v>31</v>
      </c>
      <c r="B19" s="24">
        <v>401873</v>
      </c>
      <c r="C19" s="24" t="s">
        <v>45</v>
      </c>
      <c r="D19" s="24" t="s">
        <v>46</v>
      </c>
      <c r="E19" s="24"/>
      <c r="F19" s="24"/>
      <c r="G19" s="27"/>
      <c r="H19" s="26">
        <v>0</v>
      </c>
      <c r="I19" s="26">
        <v>750</v>
      </c>
      <c r="J19" s="36" t="s">
        <v>49</v>
      </c>
      <c r="K19" s="39">
        <v>16.25</v>
      </c>
      <c r="L19" s="40">
        <v>16.85</v>
      </c>
      <c r="M19" s="41"/>
    </row>
    <row r="20" s="2" customFormat="1" ht="29.25" customHeight="1" spans="1:13">
      <c r="A20" s="24" t="s">
        <v>31</v>
      </c>
      <c r="B20" s="24">
        <v>401873</v>
      </c>
      <c r="C20" s="24" t="s">
        <v>45</v>
      </c>
      <c r="D20" s="24" t="s">
        <v>46</v>
      </c>
      <c r="E20" s="24"/>
      <c r="F20" s="24"/>
      <c r="G20" s="27"/>
      <c r="H20" s="26">
        <v>0</v>
      </c>
      <c r="I20" s="26">
        <v>750</v>
      </c>
      <c r="J20" s="36" t="s">
        <v>50</v>
      </c>
      <c r="K20" s="39">
        <v>16.25</v>
      </c>
      <c r="L20" s="40">
        <v>16.85</v>
      </c>
      <c r="M20" s="41"/>
    </row>
    <row r="21" s="2" customFormat="1" ht="29.25" customHeight="1" spans="1:13">
      <c r="A21" s="24" t="s">
        <v>31</v>
      </c>
      <c r="B21" s="24">
        <v>401873</v>
      </c>
      <c r="C21" s="24" t="s">
        <v>45</v>
      </c>
      <c r="D21" s="24" t="s">
        <v>46</v>
      </c>
      <c r="E21" s="24"/>
      <c r="F21" s="24"/>
      <c r="G21" s="27"/>
      <c r="H21" s="26">
        <v>0</v>
      </c>
      <c r="I21" s="26">
        <v>750</v>
      </c>
      <c r="J21" s="36" t="s">
        <v>51</v>
      </c>
      <c r="K21" s="39">
        <v>16.25</v>
      </c>
      <c r="L21" s="40">
        <v>16.85</v>
      </c>
      <c r="M21" s="41"/>
    </row>
    <row r="22" s="2" customFormat="1" ht="29.25" customHeight="1" spans="1:13">
      <c r="A22" s="24" t="s">
        <v>31</v>
      </c>
      <c r="B22" s="24">
        <v>401873</v>
      </c>
      <c r="C22" s="24" t="s">
        <v>45</v>
      </c>
      <c r="D22" s="24" t="s">
        <v>46</v>
      </c>
      <c r="E22" s="24"/>
      <c r="F22" s="24"/>
      <c r="G22" s="27"/>
      <c r="H22" s="26">
        <v>0</v>
      </c>
      <c r="I22" s="26">
        <v>750</v>
      </c>
      <c r="J22" s="36" t="s">
        <v>52</v>
      </c>
      <c r="K22" s="39">
        <v>16.25</v>
      </c>
      <c r="L22" s="40">
        <v>16.85</v>
      </c>
      <c r="M22" s="41"/>
    </row>
    <row r="23" s="2" customFormat="1" ht="29.25" customHeight="1" spans="1:13">
      <c r="A23" s="24" t="s">
        <v>31</v>
      </c>
      <c r="B23" s="24">
        <v>401873</v>
      </c>
      <c r="C23" s="24" t="s">
        <v>45</v>
      </c>
      <c r="D23" s="24" t="s">
        <v>46</v>
      </c>
      <c r="E23" s="24"/>
      <c r="F23" s="24"/>
      <c r="G23" s="27"/>
      <c r="H23" s="26">
        <v>0</v>
      </c>
      <c r="I23" s="26">
        <v>750</v>
      </c>
      <c r="J23" s="36" t="s">
        <v>53</v>
      </c>
      <c r="K23" s="39">
        <v>16.25</v>
      </c>
      <c r="L23" s="40">
        <v>16.85</v>
      </c>
      <c r="M23" s="41"/>
    </row>
    <row r="24" s="2" customFormat="1" ht="29.25" customHeight="1" spans="1:13">
      <c r="A24" s="24" t="s">
        <v>31</v>
      </c>
      <c r="B24" s="24">
        <v>401873</v>
      </c>
      <c r="C24" s="24" t="s">
        <v>45</v>
      </c>
      <c r="D24" s="24" t="s">
        <v>46</v>
      </c>
      <c r="E24" s="24"/>
      <c r="F24" s="24"/>
      <c r="G24" s="27"/>
      <c r="H24" s="26">
        <v>0</v>
      </c>
      <c r="I24" s="26">
        <v>750</v>
      </c>
      <c r="J24" s="36" t="s">
        <v>54</v>
      </c>
      <c r="K24" s="39">
        <v>16.25</v>
      </c>
      <c r="L24" s="40">
        <v>16.85</v>
      </c>
      <c r="M24" s="41"/>
    </row>
    <row r="25" s="2" customFormat="1" ht="29.25" customHeight="1" spans="1:13">
      <c r="A25" s="24" t="s">
        <v>31</v>
      </c>
      <c r="B25" s="24">
        <v>401873</v>
      </c>
      <c r="C25" s="24" t="s">
        <v>45</v>
      </c>
      <c r="D25" s="24" t="s">
        <v>46</v>
      </c>
      <c r="E25" s="24"/>
      <c r="F25" s="24"/>
      <c r="G25" s="27"/>
      <c r="H25" s="26">
        <v>0</v>
      </c>
      <c r="I25" s="26">
        <v>750</v>
      </c>
      <c r="J25" s="36" t="s">
        <v>55</v>
      </c>
      <c r="K25" s="39">
        <v>16.25</v>
      </c>
      <c r="L25" s="40">
        <v>16.85</v>
      </c>
      <c r="M25" s="41"/>
    </row>
    <row r="26" s="2" customFormat="1" ht="29.25" customHeight="1" spans="1:13">
      <c r="A26" s="24" t="s">
        <v>31</v>
      </c>
      <c r="B26" s="24">
        <v>401873</v>
      </c>
      <c r="C26" s="24" t="s">
        <v>45</v>
      </c>
      <c r="D26" s="24" t="s">
        <v>46</v>
      </c>
      <c r="E26" s="24"/>
      <c r="F26" s="24"/>
      <c r="G26" s="27"/>
      <c r="H26" s="26">
        <v>0</v>
      </c>
      <c r="I26" s="26">
        <v>750</v>
      </c>
      <c r="J26" s="36" t="s">
        <v>56</v>
      </c>
      <c r="K26" s="39">
        <v>16.25</v>
      </c>
      <c r="L26" s="40">
        <v>16.85</v>
      </c>
      <c r="M26" s="41"/>
    </row>
    <row r="27" s="2" customFormat="1" ht="29.25" customHeight="1" spans="1:13">
      <c r="A27" s="24" t="s">
        <v>31</v>
      </c>
      <c r="B27" s="24">
        <v>401873</v>
      </c>
      <c r="C27" s="24" t="s">
        <v>45</v>
      </c>
      <c r="D27" s="24" t="s">
        <v>46</v>
      </c>
      <c r="E27" s="24"/>
      <c r="F27" s="24"/>
      <c r="G27" s="27"/>
      <c r="H27" s="26">
        <v>0</v>
      </c>
      <c r="I27" s="26">
        <v>750</v>
      </c>
      <c r="J27" s="36" t="s">
        <v>57</v>
      </c>
      <c r="K27" s="39">
        <v>16.25</v>
      </c>
      <c r="L27" s="40">
        <v>16.85</v>
      </c>
      <c r="M27" s="41"/>
    </row>
    <row r="28" s="2" customFormat="1" ht="29.25" customHeight="1" spans="1:13">
      <c r="A28" s="24" t="s">
        <v>31</v>
      </c>
      <c r="B28" s="24">
        <v>401873</v>
      </c>
      <c r="C28" s="24" t="s">
        <v>45</v>
      </c>
      <c r="D28" s="24" t="s">
        <v>46</v>
      </c>
      <c r="E28" s="24"/>
      <c r="F28" s="24"/>
      <c r="G28" s="27"/>
      <c r="H28" s="26">
        <v>0</v>
      </c>
      <c r="I28" s="26">
        <v>750</v>
      </c>
      <c r="J28" s="36" t="s">
        <v>58</v>
      </c>
      <c r="K28" s="39">
        <v>16.25</v>
      </c>
      <c r="L28" s="40">
        <v>16.85</v>
      </c>
      <c r="M28" s="41"/>
    </row>
    <row r="29" s="2" customFormat="1" ht="29.25" customHeight="1" spans="1:13">
      <c r="A29" s="24" t="s">
        <v>31</v>
      </c>
      <c r="B29" s="24">
        <v>401873</v>
      </c>
      <c r="C29" s="24" t="s">
        <v>45</v>
      </c>
      <c r="D29" s="24" t="s">
        <v>46</v>
      </c>
      <c r="E29" s="24"/>
      <c r="F29" s="24"/>
      <c r="G29" s="27"/>
      <c r="H29" s="26">
        <v>0</v>
      </c>
      <c r="I29" s="26">
        <v>750</v>
      </c>
      <c r="J29" s="36" t="s">
        <v>59</v>
      </c>
      <c r="K29" s="39">
        <v>16.25</v>
      </c>
      <c r="L29" s="40">
        <v>16.85</v>
      </c>
      <c r="M29" s="41"/>
    </row>
    <row r="30" s="2" customFormat="1" ht="29.25" customHeight="1" spans="1:13">
      <c r="A30" s="24" t="s">
        <v>31</v>
      </c>
      <c r="B30" s="24">
        <v>401873</v>
      </c>
      <c r="C30" s="24" t="s">
        <v>45</v>
      </c>
      <c r="D30" s="24" t="s">
        <v>46</v>
      </c>
      <c r="E30" s="24"/>
      <c r="F30" s="24"/>
      <c r="G30" s="27"/>
      <c r="H30" s="26">
        <v>0</v>
      </c>
      <c r="I30" s="26">
        <v>750</v>
      </c>
      <c r="J30" s="36" t="s">
        <v>60</v>
      </c>
      <c r="K30" s="39">
        <v>16.25</v>
      </c>
      <c r="L30" s="40">
        <v>16.85</v>
      </c>
      <c r="M30" s="41"/>
    </row>
    <row r="31" s="2" customFormat="1" ht="29.25" customHeight="1" spans="1:13">
      <c r="A31" s="24" t="s">
        <v>31</v>
      </c>
      <c r="B31" s="24">
        <v>401873</v>
      </c>
      <c r="C31" s="24" t="s">
        <v>45</v>
      </c>
      <c r="D31" s="24" t="s">
        <v>46</v>
      </c>
      <c r="E31" s="24"/>
      <c r="F31" s="24"/>
      <c r="G31" s="27"/>
      <c r="H31" s="26">
        <v>0</v>
      </c>
      <c r="I31" s="26">
        <v>750</v>
      </c>
      <c r="J31" s="36" t="s">
        <v>61</v>
      </c>
      <c r="K31" s="39">
        <v>16.25</v>
      </c>
      <c r="L31" s="40">
        <v>16.85</v>
      </c>
      <c r="M31" s="41"/>
    </row>
    <row r="32" s="2" customFormat="1" ht="29.25" customHeight="1" spans="1:13">
      <c r="A32" s="24" t="s">
        <v>31</v>
      </c>
      <c r="B32" s="24">
        <v>401873</v>
      </c>
      <c r="C32" s="24" t="s">
        <v>45</v>
      </c>
      <c r="D32" s="24" t="s">
        <v>46</v>
      </c>
      <c r="E32" s="24"/>
      <c r="F32" s="24"/>
      <c r="G32" s="27"/>
      <c r="H32" s="26">
        <v>0</v>
      </c>
      <c r="I32" s="26">
        <v>750</v>
      </c>
      <c r="J32" s="36" t="s">
        <v>62</v>
      </c>
      <c r="K32" s="39">
        <v>16.25</v>
      </c>
      <c r="L32" s="40">
        <v>16.85</v>
      </c>
      <c r="M32" s="41"/>
    </row>
    <row r="33" s="2" customFormat="1" ht="29.25" customHeight="1" spans="1:13">
      <c r="A33" s="24" t="s">
        <v>31</v>
      </c>
      <c r="B33" s="24">
        <v>401873</v>
      </c>
      <c r="C33" s="24" t="s">
        <v>45</v>
      </c>
      <c r="D33" s="24" t="s">
        <v>46</v>
      </c>
      <c r="E33" s="24"/>
      <c r="F33" s="24"/>
      <c r="G33" s="27"/>
      <c r="H33" s="26">
        <v>0</v>
      </c>
      <c r="I33" s="26">
        <v>750</v>
      </c>
      <c r="J33" s="36" t="s">
        <v>63</v>
      </c>
      <c r="K33" s="39">
        <v>16.25</v>
      </c>
      <c r="L33" s="40">
        <v>16.85</v>
      </c>
      <c r="M33" s="41"/>
    </row>
    <row r="34" s="2" customFormat="1" ht="29.25" customHeight="1" spans="1:13">
      <c r="A34" s="24" t="s">
        <v>31</v>
      </c>
      <c r="B34" s="24">
        <v>401873</v>
      </c>
      <c r="C34" s="24" t="s">
        <v>45</v>
      </c>
      <c r="D34" s="24" t="s">
        <v>46</v>
      </c>
      <c r="E34" s="24"/>
      <c r="F34" s="24"/>
      <c r="G34" s="27"/>
      <c r="H34" s="26">
        <v>0</v>
      </c>
      <c r="I34" s="26">
        <v>750</v>
      </c>
      <c r="J34" s="36" t="s">
        <v>64</v>
      </c>
      <c r="K34" s="39">
        <v>16.25</v>
      </c>
      <c r="L34" s="40">
        <v>16.85</v>
      </c>
      <c r="M34" s="41"/>
    </row>
    <row r="35" s="2" customFormat="1" ht="29.25" customHeight="1" spans="1:13">
      <c r="A35" s="24" t="s">
        <v>31</v>
      </c>
      <c r="B35" s="24">
        <v>401873</v>
      </c>
      <c r="C35" s="24" t="s">
        <v>45</v>
      </c>
      <c r="D35" s="24" t="s">
        <v>46</v>
      </c>
      <c r="E35" s="24"/>
      <c r="F35" s="24"/>
      <c r="G35" s="27"/>
      <c r="H35" s="26">
        <v>0</v>
      </c>
      <c r="I35" s="26">
        <v>750</v>
      </c>
      <c r="J35" s="36" t="s">
        <v>65</v>
      </c>
      <c r="K35" s="39">
        <v>16.25</v>
      </c>
      <c r="L35" s="40">
        <v>16.85</v>
      </c>
      <c r="M35" s="41"/>
    </row>
    <row r="36" s="2" customFormat="1" ht="29.25" customHeight="1" spans="1:13">
      <c r="A36" s="24" t="s">
        <v>31</v>
      </c>
      <c r="B36" s="24">
        <v>401873</v>
      </c>
      <c r="C36" s="24" t="s">
        <v>45</v>
      </c>
      <c r="D36" s="24" t="s">
        <v>46</v>
      </c>
      <c r="E36" s="24"/>
      <c r="F36" s="24"/>
      <c r="G36" s="27"/>
      <c r="H36" s="26">
        <v>0</v>
      </c>
      <c r="I36" s="26">
        <v>750</v>
      </c>
      <c r="J36" s="36" t="s">
        <v>66</v>
      </c>
      <c r="K36" s="39">
        <v>16.25</v>
      </c>
      <c r="L36" s="40">
        <v>16.85</v>
      </c>
      <c r="M36" s="41"/>
    </row>
    <row r="37" s="2" customFormat="1" ht="29.25" customHeight="1" spans="1:13">
      <c r="A37" s="24" t="s">
        <v>31</v>
      </c>
      <c r="B37" s="24">
        <v>401873</v>
      </c>
      <c r="C37" s="24" t="s">
        <v>45</v>
      </c>
      <c r="D37" s="24" t="s">
        <v>46</v>
      </c>
      <c r="E37" s="24"/>
      <c r="F37" s="24"/>
      <c r="G37" s="27"/>
      <c r="H37" s="26">
        <v>0</v>
      </c>
      <c r="I37" s="26">
        <v>750</v>
      </c>
      <c r="J37" s="36" t="s">
        <v>67</v>
      </c>
      <c r="K37" s="39">
        <v>16.25</v>
      </c>
      <c r="L37" s="40">
        <v>16.85</v>
      </c>
      <c r="M37" s="41"/>
    </row>
    <row r="38" s="2" customFormat="1" ht="29.25" customHeight="1" spans="1:13">
      <c r="A38" s="24" t="s">
        <v>31</v>
      </c>
      <c r="B38" s="24">
        <v>401873</v>
      </c>
      <c r="C38" s="24" t="s">
        <v>45</v>
      </c>
      <c r="D38" s="24" t="s">
        <v>46</v>
      </c>
      <c r="E38" s="24"/>
      <c r="F38" s="24"/>
      <c r="G38" s="27"/>
      <c r="H38" s="26">
        <v>0</v>
      </c>
      <c r="I38" s="26">
        <v>750</v>
      </c>
      <c r="J38" s="36" t="s">
        <v>68</v>
      </c>
      <c r="K38" s="39">
        <v>16.25</v>
      </c>
      <c r="L38" s="40">
        <v>16.85</v>
      </c>
      <c r="M38" s="41"/>
    </row>
    <row r="39" s="2" customFormat="1" ht="29.25" customHeight="1" spans="1:13">
      <c r="A39" s="24" t="s">
        <v>31</v>
      </c>
      <c r="B39" s="24">
        <v>401873</v>
      </c>
      <c r="C39" s="24" t="s">
        <v>45</v>
      </c>
      <c r="D39" s="24" t="s">
        <v>46</v>
      </c>
      <c r="E39" s="24"/>
      <c r="F39" s="24"/>
      <c r="G39" s="46"/>
      <c r="H39" s="26">
        <v>300</v>
      </c>
      <c r="I39" s="26">
        <v>750</v>
      </c>
      <c r="J39" s="36" t="s">
        <v>69</v>
      </c>
      <c r="K39" s="39">
        <v>16.25</v>
      </c>
      <c r="L39" s="40">
        <v>16.85</v>
      </c>
      <c r="M39" s="41"/>
    </row>
    <row r="40" s="2" customFormat="1" ht="29.25" customHeight="1" spans="1:13">
      <c r="A40" s="24" t="s">
        <v>31</v>
      </c>
      <c r="B40" s="24">
        <v>401873</v>
      </c>
      <c r="C40" s="24" t="s">
        <v>70</v>
      </c>
      <c r="D40" s="24" t="s">
        <v>71</v>
      </c>
      <c r="E40" s="24"/>
      <c r="F40" s="24"/>
      <c r="G40" s="25">
        <v>10800</v>
      </c>
      <c r="H40" s="26">
        <v>0</v>
      </c>
      <c r="I40" s="26">
        <v>750</v>
      </c>
      <c r="J40" s="36" t="s">
        <v>72</v>
      </c>
      <c r="K40" s="39">
        <v>16.25</v>
      </c>
      <c r="L40" s="40">
        <v>16.85</v>
      </c>
      <c r="M40" s="41"/>
    </row>
    <row r="41" s="2" customFormat="1" ht="29.25" customHeight="1" spans="1:13">
      <c r="A41" s="24" t="s">
        <v>31</v>
      </c>
      <c r="B41" s="24">
        <v>401873</v>
      </c>
      <c r="C41" s="24" t="s">
        <v>70</v>
      </c>
      <c r="D41" s="24" t="s">
        <v>71</v>
      </c>
      <c r="E41" s="24"/>
      <c r="F41" s="24"/>
      <c r="G41" s="27"/>
      <c r="H41" s="26">
        <v>0</v>
      </c>
      <c r="I41" s="26">
        <v>750</v>
      </c>
      <c r="J41" s="36" t="s">
        <v>73</v>
      </c>
      <c r="K41" s="39">
        <v>16.25</v>
      </c>
      <c r="L41" s="40">
        <v>16.85</v>
      </c>
      <c r="M41" s="41"/>
    </row>
    <row r="42" s="2" customFormat="1" ht="29.25" customHeight="1" spans="1:13">
      <c r="A42" s="24" t="s">
        <v>31</v>
      </c>
      <c r="B42" s="24">
        <v>401873</v>
      </c>
      <c r="C42" s="24" t="s">
        <v>70</v>
      </c>
      <c r="D42" s="24" t="s">
        <v>71</v>
      </c>
      <c r="E42" s="24"/>
      <c r="F42" s="24"/>
      <c r="G42" s="27"/>
      <c r="H42" s="26">
        <v>0</v>
      </c>
      <c r="I42" s="26">
        <v>750</v>
      </c>
      <c r="J42" s="36" t="s">
        <v>74</v>
      </c>
      <c r="K42" s="39">
        <v>16.25</v>
      </c>
      <c r="L42" s="40">
        <v>16.85</v>
      </c>
      <c r="M42" s="41"/>
    </row>
    <row r="43" s="2" customFormat="1" ht="29.25" customHeight="1" spans="1:13">
      <c r="A43" s="24" t="s">
        <v>31</v>
      </c>
      <c r="B43" s="24">
        <v>401873</v>
      </c>
      <c r="C43" s="24" t="s">
        <v>70</v>
      </c>
      <c r="D43" s="24" t="s">
        <v>71</v>
      </c>
      <c r="E43" s="24"/>
      <c r="F43" s="24"/>
      <c r="G43" s="27"/>
      <c r="H43" s="26">
        <v>0</v>
      </c>
      <c r="I43" s="26">
        <v>750</v>
      </c>
      <c r="J43" s="36" t="s">
        <v>75</v>
      </c>
      <c r="K43" s="39">
        <v>16.25</v>
      </c>
      <c r="L43" s="40">
        <v>16.85</v>
      </c>
      <c r="M43" s="41"/>
    </row>
    <row r="44" s="2" customFormat="1" ht="29.25" customHeight="1" spans="1:13">
      <c r="A44" s="24" t="s">
        <v>31</v>
      </c>
      <c r="B44" s="24">
        <v>401873</v>
      </c>
      <c r="C44" s="24" t="s">
        <v>70</v>
      </c>
      <c r="D44" s="24" t="s">
        <v>71</v>
      </c>
      <c r="E44" s="24"/>
      <c r="F44" s="24"/>
      <c r="G44" s="27"/>
      <c r="H44" s="26">
        <v>0</v>
      </c>
      <c r="I44" s="26">
        <v>750</v>
      </c>
      <c r="J44" s="36" t="s">
        <v>76</v>
      </c>
      <c r="K44" s="39">
        <v>16.25</v>
      </c>
      <c r="L44" s="40">
        <v>16.85</v>
      </c>
      <c r="M44" s="41"/>
    </row>
    <row r="45" s="2" customFormat="1" ht="29.25" customHeight="1" spans="1:13">
      <c r="A45" s="24" t="s">
        <v>31</v>
      </c>
      <c r="B45" s="24">
        <v>401873</v>
      </c>
      <c r="C45" s="24" t="s">
        <v>70</v>
      </c>
      <c r="D45" s="24" t="s">
        <v>71</v>
      </c>
      <c r="E45" s="24"/>
      <c r="F45" s="24"/>
      <c r="G45" s="27"/>
      <c r="H45" s="26">
        <v>0</v>
      </c>
      <c r="I45" s="26">
        <v>750</v>
      </c>
      <c r="J45" s="36" t="s">
        <v>77</v>
      </c>
      <c r="K45" s="39">
        <v>16.25</v>
      </c>
      <c r="L45" s="40">
        <v>16.85</v>
      </c>
      <c r="M45" s="41"/>
    </row>
    <row r="46" s="2" customFormat="1" ht="29.25" customHeight="1" spans="1:13">
      <c r="A46" s="24" t="s">
        <v>31</v>
      </c>
      <c r="B46" s="24">
        <v>401873</v>
      </c>
      <c r="C46" s="24" t="s">
        <v>70</v>
      </c>
      <c r="D46" s="24" t="s">
        <v>71</v>
      </c>
      <c r="E46" s="24"/>
      <c r="F46" s="24"/>
      <c r="G46" s="27"/>
      <c r="H46" s="26">
        <v>0</v>
      </c>
      <c r="I46" s="26">
        <v>750</v>
      </c>
      <c r="J46" s="36" t="s">
        <v>78</v>
      </c>
      <c r="K46" s="39">
        <v>16.25</v>
      </c>
      <c r="L46" s="40">
        <v>16.85</v>
      </c>
      <c r="M46" s="41"/>
    </row>
    <row r="47" s="2" customFormat="1" ht="29.25" customHeight="1" spans="1:13">
      <c r="A47" s="24" t="s">
        <v>31</v>
      </c>
      <c r="B47" s="24">
        <v>401873</v>
      </c>
      <c r="C47" s="24" t="s">
        <v>70</v>
      </c>
      <c r="D47" s="24" t="s">
        <v>71</v>
      </c>
      <c r="E47" s="24"/>
      <c r="F47" s="24"/>
      <c r="G47" s="27"/>
      <c r="H47" s="26">
        <v>0</v>
      </c>
      <c r="I47" s="26">
        <v>750</v>
      </c>
      <c r="J47" s="36" t="s">
        <v>79</v>
      </c>
      <c r="K47" s="39">
        <v>16.25</v>
      </c>
      <c r="L47" s="40">
        <v>16.85</v>
      </c>
      <c r="M47" s="41"/>
    </row>
    <row r="48" s="2" customFormat="1" ht="29.25" customHeight="1" spans="1:13">
      <c r="A48" s="24" t="s">
        <v>31</v>
      </c>
      <c r="B48" s="24">
        <v>401873</v>
      </c>
      <c r="C48" s="24" t="s">
        <v>70</v>
      </c>
      <c r="D48" s="24" t="s">
        <v>71</v>
      </c>
      <c r="E48" s="24"/>
      <c r="F48" s="24"/>
      <c r="G48" s="27"/>
      <c r="H48" s="26">
        <v>0</v>
      </c>
      <c r="I48" s="26">
        <v>750</v>
      </c>
      <c r="J48" s="36" t="s">
        <v>80</v>
      </c>
      <c r="K48" s="39">
        <v>16.25</v>
      </c>
      <c r="L48" s="40">
        <v>16.85</v>
      </c>
      <c r="M48" s="41"/>
    </row>
    <row r="49" s="2" customFormat="1" ht="29.25" customHeight="1" spans="1:13">
      <c r="A49" s="24" t="s">
        <v>31</v>
      </c>
      <c r="B49" s="24">
        <v>401873</v>
      </c>
      <c r="C49" s="24" t="s">
        <v>70</v>
      </c>
      <c r="D49" s="24" t="s">
        <v>71</v>
      </c>
      <c r="E49" s="24"/>
      <c r="F49" s="24"/>
      <c r="G49" s="27"/>
      <c r="H49" s="26">
        <v>0</v>
      </c>
      <c r="I49" s="26">
        <v>750</v>
      </c>
      <c r="J49" s="36" t="s">
        <v>81</v>
      </c>
      <c r="K49" s="39">
        <v>16.25</v>
      </c>
      <c r="L49" s="40">
        <v>16.85</v>
      </c>
      <c r="M49" s="41"/>
    </row>
    <row r="50" s="2" customFormat="1" ht="29.25" customHeight="1" spans="1:13">
      <c r="A50" s="24" t="s">
        <v>31</v>
      </c>
      <c r="B50" s="24">
        <v>401873</v>
      </c>
      <c r="C50" s="24" t="s">
        <v>70</v>
      </c>
      <c r="D50" s="24" t="s">
        <v>71</v>
      </c>
      <c r="E50" s="24"/>
      <c r="F50" s="24"/>
      <c r="G50" s="27"/>
      <c r="H50" s="26">
        <v>0</v>
      </c>
      <c r="I50" s="26">
        <v>750</v>
      </c>
      <c r="J50" s="36" t="s">
        <v>82</v>
      </c>
      <c r="K50" s="39">
        <v>16.25</v>
      </c>
      <c r="L50" s="40">
        <v>16.85</v>
      </c>
      <c r="M50" s="41"/>
    </row>
    <row r="51" s="2" customFormat="1" ht="29.25" customHeight="1" spans="1:13">
      <c r="A51" s="24" t="s">
        <v>31</v>
      </c>
      <c r="B51" s="24">
        <v>401873</v>
      </c>
      <c r="C51" s="24" t="s">
        <v>70</v>
      </c>
      <c r="D51" s="24" t="s">
        <v>71</v>
      </c>
      <c r="E51" s="24"/>
      <c r="F51" s="24"/>
      <c r="G51" s="27"/>
      <c r="H51" s="26">
        <v>0</v>
      </c>
      <c r="I51" s="26">
        <v>750</v>
      </c>
      <c r="J51" s="36" t="s">
        <v>83</v>
      </c>
      <c r="K51" s="39">
        <v>16.25</v>
      </c>
      <c r="L51" s="40">
        <v>16.85</v>
      </c>
      <c r="M51" s="41"/>
    </row>
    <row r="52" s="2" customFormat="1" ht="29.25" customHeight="1" spans="1:13">
      <c r="A52" s="24" t="s">
        <v>31</v>
      </c>
      <c r="B52" s="24">
        <v>401873</v>
      </c>
      <c r="C52" s="24" t="s">
        <v>70</v>
      </c>
      <c r="D52" s="24" t="s">
        <v>71</v>
      </c>
      <c r="E52" s="24"/>
      <c r="F52" s="24"/>
      <c r="G52" s="27"/>
      <c r="H52" s="26">
        <v>0</v>
      </c>
      <c r="I52" s="26">
        <v>750</v>
      </c>
      <c r="J52" s="36" t="s">
        <v>84</v>
      </c>
      <c r="K52" s="39">
        <v>16.25</v>
      </c>
      <c r="L52" s="40">
        <v>16.85</v>
      </c>
      <c r="M52" s="41"/>
    </row>
    <row r="53" s="2" customFormat="1" ht="29.25" customHeight="1" spans="1:13">
      <c r="A53" s="24" t="s">
        <v>31</v>
      </c>
      <c r="B53" s="24">
        <v>401873</v>
      </c>
      <c r="C53" s="24" t="s">
        <v>70</v>
      </c>
      <c r="D53" s="24" t="s">
        <v>71</v>
      </c>
      <c r="E53" s="24"/>
      <c r="F53" s="24"/>
      <c r="G53" s="27"/>
      <c r="H53" s="26">
        <v>0</v>
      </c>
      <c r="I53" s="26">
        <v>750</v>
      </c>
      <c r="J53" s="36" t="s">
        <v>85</v>
      </c>
      <c r="K53" s="39">
        <v>16.25</v>
      </c>
      <c r="L53" s="40">
        <v>16.85</v>
      </c>
      <c r="M53" s="41"/>
    </row>
    <row r="54" s="2" customFormat="1" ht="29.25" customHeight="1" spans="1:13">
      <c r="A54" s="24" t="s">
        <v>31</v>
      </c>
      <c r="B54" s="24">
        <v>401873</v>
      </c>
      <c r="C54" s="24" t="s">
        <v>70</v>
      </c>
      <c r="D54" s="24" t="s">
        <v>71</v>
      </c>
      <c r="E54" s="24"/>
      <c r="F54" s="24"/>
      <c r="G54" s="46"/>
      <c r="H54" s="26">
        <v>400</v>
      </c>
      <c r="I54" s="26">
        <v>750</v>
      </c>
      <c r="J54" s="36" t="s">
        <v>86</v>
      </c>
      <c r="K54" s="39">
        <v>16.25</v>
      </c>
      <c r="L54" s="40">
        <v>16.85</v>
      </c>
      <c r="M54" s="41"/>
    </row>
    <row r="55" s="2" customFormat="1" ht="72" spans="1:13">
      <c r="A55" s="24" t="s">
        <v>31</v>
      </c>
      <c r="B55" s="24">
        <v>401873</v>
      </c>
      <c r="C55" s="24" t="s">
        <v>87</v>
      </c>
      <c r="D55" s="47" t="s">
        <v>88</v>
      </c>
      <c r="E55" s="24"/>
      <c r="F55" s="24"/>
      <c r="G55" s="27">
        <v>33468</v>
      </c>
      <c r="H55" s="26">
        <v>700</v>
      </c>
      <c r="I55" s="26">
        <f>G55+700</f>
        <v>34168</v>
      </c>
      <c r="J55" s="36" t="s">
        <v>89</v>
      </c>
      <c r="K55" s="39">
        <v>21</v>
      </c>
      <c r="L55" s="40">
        <v>21.8</v>
      </c>
      <c r="M55" s="41"/>
    </row>
    <row r="56" s="2" customFormat="1" ht="29.25" customHeight="1" spans="1:13">
      <c r="A56" s="24" t="s">
        <v>31</v>
      </c>
      <c r="B56" s="24">
        <v>401873</v>
      </c>
      <c r="C56" s="24" t="s">
        <v>90</v>
      </c>
      <c r="D56" s="24" t="s">
        <v>91</v>
      </c>
      <c r="E56" s="24"/>
      <c r="F56" s="24"/>
      <c r="G56" s="25">
        <v>1926</v>
      </c>
      <c r="H56" s="26">
        <v>0</v>
      </c>
      <c r="I56" s="26">
        <v>550</v>
      </c>
      <c r="J56" s="36" t="s">
        <v>92</v>
      </c>
      <c r="K56" s="39">
        <v>14.3</v>
      </c>
      <c r="L56" s="40">
        <v>15</v>
      </c>
      <c r="M56" s="41"/>
    </row>
    <row r="57" s="2" customFormat="1" ht="29.25" customHeight="1" spans="1:13">
      <c r="A57" s="24" t="s">
        <v>31</v>
      </c>
      <c r="B57" s="24">
        <v>401873</v>
      </c>
      <c r="C57" s="24" t="s">
        <v>90</v>
      </c>
      <c r="D57" s="24" t="s">
        <v>91</v>
      </c>
      <c r="E57" s="24"/>
      <c r="F57" s="24"/>
      <c r="G57" s="27"/>
      <c r="H57" s="26">
        <v>0</v>
      </c>
      <c r="I57" s="26">
        <v>550</v>
      </c>
      <c r="J57" s="36" t="s">
        <v>93</v>
      </c>
      <c r="K57" s="39">
        <v>14.3</v>
      </c>
      <c r="L57" s="40">
        <v>15</v>
      </c>
      <c r="M57" s="41"/>
    </row>
    <row r="58" s="2" customFormat="1" ht="29.25" customHeight="1" spans="1:13">
      <c r="A58" s="24" t="s">
        <v>31</v>
      </c>
      <c r="B58" s="24">
        <v>401873</v>
      </c>
      <c r="C58" s="24" t="s">
        <v>90</v>
      </c>
      <c r="D58" s="24" t="s">
        <v>91</v>
      </c>
      <c r="E58" s="24"/>
      <c r="F58" s="24"/>
      <c r="G58" s="27"/>
      <c r="H58" s="26">
        <v>0</v>
      </c>
      <c r="I58" s="26">
        <v>550</v>
      </c>
      <c r="J58" s="36" t="s">
        <v>94</v>
      </c>
      <c r="K58" s="39">
        <v>14.3</v>
      </c>
      <c r="L58" s="40">
        <v>15</v>
      </c>
      <c r="M58" s="41"/>
    </row>
    <row r="59" s="2" customFormat="1" ht="29.25" customHeight="1" spans="1:13">
      <c r="A59" s="24" t="s">
        <v>31</v>
      </c>
      <c r="B59" s="24">
        <v>401873</v>
      </c>
      <c r="C59" s="24" t="s">
        <v>90</v>
      </c>
      <c r="D59" s="24" t="s">
        <v>91</v>
      </c>
      <c r="E59" s="24"/>
      <c r="F59" s="24"/>
      <c r="G59" s="46"/>
      <c r="H59" s="26">
        <v>50</v>
      </c>
      <c r="I59" s="26">
        <v>350</v>
      </c>
      <c r="J59" s="42" t="s">
        <v>95</v>
      </c>
      <c r="K59" s="48">
        <v>11.4</v>
      </c>
      <c r="L59" s="48">
        <v>11.9</v>
      </c>
      <c r="M59" s="41"/>
    </row>
    <row r="60" s="2" customFormat="1" ht="29.25" customHeight="1" spans="1:13">
      <c r="A60" s="24" t="s">
        <v>31</v>
      </c>
      <c r="B60" s="24">
        <v>401873</v>
      </c>
      <c r="C60" s="24" t="s">
        <v>96</v>
      </c>
      <c r="D60" s="24" t="s">
        <v>91</v>
      </c>
      <c r="E60" s="24"/>
      <c r="F60" s="24"/>
      <c r="G60" s="26">
        <v>1926</v>
      </c>
      <c r="H60" s="26">
        <v>50</v>
      </c>
      <c r="I60" s="26">
        <v>2000</v>
      </c>
      <c r="J60" s="44"/>
      <c r="K60" s="49"/>
      <c r="L60" s="49"/>
      <c r="M60" s="41"/>
    </row>
    <row r="61" s="3" customFormat="1" ht="24.75" customHeight="1" spans="1:13">
      <c r="A61" s="28" t="s">
        <v>97</v>
      </c>
      <c r="B61" s="28"/>
      <c r="C61" s="29"/>
      <c r="D61" s="29"/>
      <c r="E61" s="29"/>
      <c r="F61" s="29"/>
      <c r="G61" s="30">
        <f>SUM(G8:G60)</f>
        <v>70788</v>
      </c>
      <c r="H61" s="30">
        <f t="shared" ref="H61" si="0">I61-G61</f>
        <v>1730</v>
      </c>
      <c r="I61" s="30">
        <f>SUM(I8:I60)</f>
        <v>72518</v>
      </c>
      <c r="J61" s="36"/>
      <c r="K61" s="39">
        <f>SUM(K8:K60)</f>
        <v>820.1</v>
      </c>
      <c r="L61" s="40">
        <f>SUM(L8:L60)</f>
        <v>851.500000000001</v>
      </c>
      <c r="M61" s="41"/>
    </row>
  </sheetData>
  <mergeCells count="12">
    <mergeCell ref="A1:M1"/>
    <mergeCell ref="A2:M2"/>
    <mergeCell ref="F3:G3"/>
    <mergeCell ref="F4:M4"/>
    <mergeCell ref="G8:G12"/>
    <mergeCell ref="G13:G16"/>
    <mergeCell ref="G17:G39"/>
    <mergeCell ref="G40:G54"/>
    <mergeCell ref="G56:G59"/>
    <mergeCell ref="J59:J60"/>
    <mergeCell ref="K59:K60"/>
    <mergeCell ref="L59:L60"/>
  </mergeCells>
  <pageMargins left="0" right="0" top="0.393055555555556" bottom="0" header="0.298611111111111" footer="0.298611111111111"/>
  <pageSetup paperSize="9" scale="93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A1" sqref="$A1:$XFD20"/>
    </sheetView>
  </sheetViews>
  <sheetFormatPr defaultColWidth="18" defaultRowHeight="26.25"/>
  <cols>
    <col min="1" max="1" width="15.625" style="4" customWidth="1"/>
    <col min="2" max="2" width="14.875" style="4" customWidth="1"/>
    <col min="3" max="3" width="23.5" style="4" customWidth="1"/>
    <col min="4" max="4" width="12.6666666666667" style="4" customWidth="1"/>
    <col min="5" max="5" width="7.5" style="4" customWidth="1"/>
    <col min="6" max="6" width="6.88333333333333" style="4" customWidth="1"/>
    <col min="7" max="7" width="10.625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ht="25.5" spans="1:13">
      <c r="A2" s="8" t="s">
        <v>1</v>
      </c>
      <c r="B2" s="6"/>
      <c r="C2" s="6"/>
      <c r="D2" s="6"/>
      <c r="E2" s="6"/>
      <c r="F2" s="6"/>
      <c r="G2" s="6"/>
      <c r="H2" s="6"/>
      <c r="I2" s="6"/>
      <c r="J2" s="8"/>
      <c r="K2" s="6"/>
      <c r="L2" s="6"/>
      <c r="M2" s="6"/>
    </row>
    <row r="3" spans="5:8">
      <c r="E3" s="9" t="s">
        <v>2</v>
      </c>
      <c r="F3" s="10">
        <v>44757</v>
      </c>
      <c r="G3" s="10"/>
      <c r="H3" s="11"/>
    </row>
    <row r="4" ht="19.5" customHeight="1" spans="5:13">
      <c r="E4" s="9" t="s">
        <v>3</v>
      </c>
      <c r="F4" s="12" t="s">
        <v>98</v>
      </c>
      <c r="G4" s="12"/>
      <c r="H4" s="12"/>
      <c r="I4" s="31"/>
      <c r="J4" s="31"/>
      <c r="K4" s="12"/>
      <c r="L4" s="32"/>
      <c r="M4" s="12"/>
    </row>
    <row r="5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3" t="s">
        <v>14</v>
      </c>
      <c r="K6" s="34" t="s">
        <v>15</v>
      </c>
      <c r="L6" s="34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35" t="s">
        <v>26</v>
      </c>
      <c r="J7" s="36" t="s">
        <v>27</v>
      </c>
      <c r="K7" s="37" t="s">
        <v>28</v>
      </c>
      <c r="L7" s="37" t="s">
        <v>29</v>
      </c>
      <c r="M7" s="38" t="s">
        <v>30</v>
      </c>
    </row>
    <row r="8" s="2" customFormat="1" ht="29.25" customHeight="1" spans="1:13">
      <c r="A8" s="24" t="s">
        <v>31</v>
      </c>
      <c r="B8" s="24">
        <v>401873</v>
      </c>
      <c r="C8" s="24" t="s">
        <v>99</v>
      </c>
      <c r="D8" s="24" t="s">
        <v>100</v>
      </c>
      <c r="E8" s="24"/>
      <c r="F8" s="24"/>
      <c r="G8" s="25">
        <v>3168</v>
      </c>
      <c r="H8" s="26">
        <v>0</v>
      </c>
      <c r="I8" s="26">
        <v>600</v>
      </c>
      <c r="J8" s="36" t="s">
        <v>101</v>
      </c>
      <c r="K8" s="39">
        <v>13.27</v>
      </c>
      <c r="L8" s="40">
        <v>13.87</v>
      </c>
      <c r="M8" s="41"/>
    </row>
    <row r="9" s="2" customFormat="1" ht="29.25" customHeight="1" spans="1:13">
      <c r="A9" s="24" t="s">
        <v>31</v>
      </c>
      <c r="B9" s="24">
        <v>401873</v>
      </c>
      <c r="C9" s="24" t="s">
        <v>99</v>
      </c>
      <c r="D9" s="24" t="s">
        <v>100</v>
      </c>
      <c r="E9" s="24"/>
      <c r="F9" s="24"/>
      <c r="G9" s="27"/>
      <c r="H9" s="26">
        <v>0</v>
      </c>
      <c r="I9" s="26">
        <v>600</v>
      </c>
      <c r="J9" s="36" t="s">
        <v>102</v>
      </c>
      <c r="K9" s="39">
        <v>13.27</v>
      </c>
      <c r="L9" s="40">
        <v>13.87</v>
      </c>
      <c r="M9" s="41"/>
    </row>
    <row r="10" s="2" customFormat="1" ht="29.25" customHeight="1" spans="1:13">
      <c r="A10" s="24" t="s">
        <v>31</v>
      </c>
      <c r="B10" s="24">
        <v>401873</v>
      </c>
      <c r="C10" s="24" t="s">
        <v>99</v>
      </c>
      <c r="D10" s="24" t="s">
        <v>100</v>
      </c>
      <c r="E10" s="24"/>
      <c r="F10" s="24"/>
      <c r="G10" s="27"/>
      <c r="H10" s="26">
        <v>0</v>
      </c>
      <c r="I10" s="26">
        <v>600</v>
      </c>
      <c r="J10" s="36" t="s">
        <v>103</v>
      </c>
      <c r="K10" s="39">
        <v>13.27</v>
      </c>
      <c r="L10" s="40">
        <v>13.87</v>
      </c>
      <c r="M10" s="41"/>
    </row>
    <row r="11" s="2" customFormat="1" ht="29.25" customHeight="1" spans="1:13">
      <c r="A11" s="24" t="s">
        <v>31</v>
      </c>
      <c r="B11" s="24">
        <v>401873</v>
      </c>
      <c r="C11" s="24" t="s">
        <v>99</v>
      </c>
      <c r="D11" s="24" t="s">
        <v>100</v>
      </c>
      <c r="E11" s="24"/>
      <c r="F11" s="24"/>
      <c r="G11" s="27"/>
      <c r="H11" s="26">
        <v>0</v>
      </c>
      <c r="I11" s="26">
        <v>600</v>
      </c>
      <c r="J11" s="36" t="s">
        <v>104</v>
      </c>
      <c r="K11" s="39">
        <v>13.27</v>
      </c>
      <c r="L11" s="40">
        <v>13.87</v>
      </c>
      <c r="M11" s="41"/>
    </row>
    <row r="12" s="2" customFormat="1" ht="29.25" customHeight="1" spans="1:13">
      <c r="A12" s="24" t="s">
        <v>31</v>
      </c>
      <c r="B12" s="24">
        <v>401873</v>
      </c>
      <c r="C12" s="24" t="s">
        <v>99</v>
      </c>
      <c r="D12" s="24" t="s">
        <v>100</v>
      </c>
      <c r="E12" s="24"/>
      <c r="F12" s="24"/>
      <c r="G12" s="27"/>
      <c r="H12" s="26">
        <v>0</v>
      </c>
      <c r="I12" s="26">
        <v>600</v>
      </c>
      <c r="J12" s="36" t="s">
        <v>105</v>
      </c>
      <c r="K12" s="39">
        <v>13.27</v>
      </c>
      <c r="L12" s="40">
        <v>13.87</v>
      </c>
      <c r="M12" s="41"/>
    </row>
    <row r="13" s="2" customFormat="1" ht="29.25" customHeight="1" spans="1:13">
      <c r="A13" s="24" t="s">
        <v>31</v>
      </c>
      <c r="B13" s="24">
        <v>401873</v>
      </c>
      <c r="C13" s="24" t="s">
        <v>99</v>
      </c>
      <c r="D13" s="24" t="s">
        <v>100</v>
      </c>
      <c r="E13" s="24"/>
      <c r="F13" s="24"/>
      <c r="G13" s="27"/>
      <c r="H13" s="26">
        <v>60</v>
      </c>
      <c r="I13" s="26">
        <v>230</v>
      </c>
      <c r="J13" s="42" t="s">
        <v>106</v>
      </c>
      <c r="K13" s="43">
        <v>11.28</v>
      </c>
      <c r="L13" s="43">
        <v>11.88</v>
      </c>
      <c r="M13" s="41"/>
    </row>
    <row r="14" s="2" customFormat="1" ht="29.25" customHeight="1" spans="1:13">
      <c r="A14" s="24" t="s">
        <v>31</v>
      </c>
      <c r="B14" s="24">
        <v>401873</v>
      </c>
      <c r="C14" s="24" t="s">
        <v>99</v>
      </c>
      <c r="D14" s="24" t="s">
        <v>100</v>
      </c>
      <c r="E14" s="24"/>
      <c r="F14" s="24"/>
      <c r="G14" s="25">
        <v>3168</v>
      </c>
      <c r="H14" s="26">
        <v>70</v>
      </c>
      <c r="I14" s="26">
        <v>3238</v>
      </c>
      <c r="J14" s="44"/>
      <c r="K14" s="45"/>
      <c r="L14" s="45"/>
      <c r="M14" s="41"/>
    </row>
    <row r="15" s="3" customFormat="1" ht="24.75" customHeight="1" spans="1:13">
      <c r="A15" s="28" t="s">
        <v>97</v>
      </c>
      <c r="B15" s="28"/>
      <c r="C15" s="29"/>
      <c r="D15" s="29"/>
      <c r="E15" s="29"/>
      <c r="F15" s="29"/>
      <c r="G15" s="30">
        <f>SUM(G8:G14)</f>
        <v>6336</v>
      </c>
      <c r="H15" s="30">
        <f>I15-G15</f>
        <v>132</v>
      </c>
      <c r="I15" s="30">
        <f>SUM(I8:I14)</f>
        <v>6468</v>
      </c>
      <c r="J15" s="36"/>
      <c r="K15" s="39">
        <f>SUM(K8:K13)</f>
        <v>77.63</v>
      </c>
      <c r="L15" s="40">
        <f>SUM(L8:L13)</f>
        <v>81.23</v>
      </c>
      <c r="M15" s="41"/>
    </row>
  </sheetData>
  <mergeCells count="8">
    <mergeCell ref="A1:M1"/>
    <mergeCell ref="A2:M2"/>
    <mergeCell ref="F3:G3"/>
    <mergeCell ref="F4:M4"/>
    <mergeCell ref="G8:G13"/>
    <mergeCell ref="J13:J14"/>
    <mergeCell ref="K13:K14"/>
    <mergeCell ref="L13:L14"/>
  </mergeCells>
  <pageMargins left="0" right="0" top="0.393055555555556" bottom="0" header="0.298611111111111" footer="0.298611111111111"/>
  <pageSetup paperSize="9" scale="93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2024-07-15T06:16:59Z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