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P04202305!$A$7:$L$12</definedName>
    <definedName name="Ext">[1]LUT!$G$2</definedName>
    <definedName name="Gender">[1]LUT!$I$1:$BI$1</definedName>
    <definedName name="_xlnm.Print_Area" localSheetId="0">P04202305!$A$1:$L$12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<sst xmlns="http://schemas.openxmlformats.org/spreadsheetml/2006/main" count="42" uniqueCount="39">
  <si>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</si>
  <si>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</si>
  <si>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KYE680001539636</t>
  </si>
  <si>
    <t>浙江省海宁经济开发区双联路5号(海宁威尔斯针织有限公司 钱夏霞13567359915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</si>
  <si>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</si>
  <si>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</si>
  <si>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</si>
  <si>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</si>
  <si>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</si>
  <si>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</si>
  <si>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</si>
  <si>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</si>
  <si>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</si>
  <si>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</si>
  <si>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</si>
  <si>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</si>
  <si>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</si>
  <si>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</si>
  <si>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</si>
  <si>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</si>
  <si>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</si>
  <si>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</si>
  <si>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</si>
  <si>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</si>
  <si>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</si>
  <si>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</si>
  <si>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</si>
  <si>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C23202406/P-ORD3603</t>
  </si>
  <si>
    <t>RFID不干胶35x54</t>
  </si>
  <si>
    <t>5106A</t>
  </si>
  <si>
    <t>628212201154</t>
  </si>
  <si>
    <t>7-12</t>
  </si>
  <si>
    <t>1-1</t>
  </si>
  <si>
    <t>31*28*28</t>
  </si>
  <si>
    <t>4634H</t>
  </si>
  <si>
    <t>628212201161</t>
  </si>
  <si>
    <t>4638H</t>
  </si>
  <si>
    <t>628212201178</t>
  </si>
  <si>
    <t>628212201185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</si>
</sst>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  <xf numFmtId="49" fontId="11" fillId="0" borderId="1" xfId="52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87" zoomScaleNormal="100" workbookViewId="0">
      <selection activeCell="C11" sqref="C11"/>
    </sheetView>
  </sheetViews>
  <sheetFormatPr defaultColWidth="18" defaultRowHeight="26.25"/>
  <cols>
    <col min="1" max="1" width="28.5916666666667" style="4" customWidth="1"/>
    <col min="2" max="2" width="16.525" style="5" customWidth="1"/>
    <col min="3" max="3" width="13.625" style="5" customWidth="1"/>
    <col min="4" max="4" width="20.5416666666667" style="5" customWidth="1"/>
    <col min="5" max="5" width="12.5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45432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3"/>
      <c r="J5" s="34"/>
      <c r="K5" s="34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5" t="s">
        <v>12</v>
      </c>
      <c r="K6" s="35" t="s">
        <v>13</v>
      </c>
      <c r="L6" s="35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6" t="s">
        <v>23</v>
      </c>
      <c r="J7" s="37" t="s">
        <v>24</v>
      </c>
      <c r="K7" s="37" t="s">
        <v>25</v>
      </c>
      <c r="L7" s="37" t="s">
        <v>26</v>
      </c>
    </row>
    <row r="8" s="2" customFormat="1" ht="30" customHeight="1" spans="1:12">
      <c r="A8" s="24" t="s">
        <v>27</v>
      </c>
      <c r="B8" s="25" t="s">
        <v>28</v>
      </c>
      <c r="C8" s="26" t="s">
        <v>29</v>
      </c>
      <c r="D8" s="46" t="s">
        <v>30</v>
      </c>
      <c r="E8" s="47" t="s">
        <v>31</v>
      </c>
      <c r="F8" s="28">
        <v>2200</v>
      </c>
      <c r="G8" s="28">
        <f>H8-F8</f>
        <v>0</v>
      </c>
      <c r="H8" s="28">
        <v>2200</v>
      </c>
      <c r="I8" s="36" t="s">
        <v>32</v>
      </c>
      <c r="J8" s="38">
        <f>5.75-0.55</f>
        <v>5.2</v>
      </c>
      <c r="K8" s="38">
        <v>5.75</v>
      </c>
      <c r="L8" s="36" t="s">
        <v>33</v>
      </c>
    </row>
    <row r="9" s="2" customFormat="1" ht="30" customHeight="1" spans="1:12">
      <c r="A9" s="29"/>
      <c r="B9" s="25"/>
      <c r="C9" s="26" t="s">
        <v>34</v>
      </c>
      <c r="D9" s="46" t="s">
        <v>35</v>
      </c>
      <c r="E9" s="47" t="s">
        <v>31</v>
      </c>
      <c r="F9" s="28">
        <v>2200</v>
      </c>
      <c r="G9" s="28">
        <f>H9-F9</f>
        <v>0</v>
      </c>
      <c r="H9" s="28">
        <v>2200</v>
      </c>
      <c r="I9" s="39"/>
      <c r="J9" s="40"/>
      <c r="K9" s="40"/>
      <c r="L9" s="39"/>
    </row>
    <row r="10" s="2" customFormat="1" ht="30" customHeight="1" spans="1:12">
      <c r="A10" s="29"/>
      <c r="B10" s="25"/>
      <c r="C10" s="26" t="s">
        <v>36</v>
      </c>
      <c r="D10" s="46" t="s">
        <v>37</v>
      </c>
      <c r="E10" s="47" t="s">
        <v>31</v>
      </c>
      <c r="F10" s="28">
        <v>2200</v>
      </c>
      <c r="G10" s="28">
        <f>H10-F10</f>
        <v>0</v>
      </c>
      <c r="H10" s="28">
        <v>2200</v>
      </c>
      <c r="I10" s="39"/>
      <c r="J10" s="40"/>
      <c r="K10" s="40"/>
      <c r="L10" s="39"/>
    </row>
    <row r="11" s="3" customFormat="1" ht="30" customHeight="1" spans="1:13">
      <c r="A11" s="30"/>
      <c r="B11" s="25"/>
      <c r="C11" s="26">
        <v>9605</v>
      </c>
      <c r="D11" s="46" t="s">
        <v>38</v>
      </c>
      <c r="E11" s="47" t="s">
        <v>31</v>
      </c>
      <c r="F11" s="28">
        <v>2200</v>
      </c>
      <c r="G11" s="28">
        <f>H11-F11</f>
        <v>0</v>
      </c>
      <c r="H11" s="28">
        <v>2200</v>
      </c>
      <c r="I11" s="41"/>
      <c r="J11" s="42"/>
      <c r="K11" s="42"/>
      <c r="L11" s="41"/>
      <c r="M11" s="2"/>
    </row>
    <row r="12" ht="30" customHeight="1" spans="1:12">
      <c r="A12" s="26"/>
      <c r="B12" s="31"/>
      <c r="C12" s="32"/>
      <c r="D12" s="32"/>
      <c r="E12" s="27"/>
      <c r="F12" s="32">
        <f>SUM(F8:F11)</f>
        <v>8800</v>
      </c>
      <c r="G12" s="32">
        <f>SUM(G8:G11)</f>
        <v>0</v>
      </c>
      <c r="H12" s="32">
        <f>SUM(H8:H11)</f>
        <v>8800</v>
      </c>
      <c r="I12" s="43"/>
      <c r="J12" s="44"/>
      <c r="K12" s="45"/>
      <c r="L12" s="44"/>
    </row>
  </sheetData>
  <autoFilter ref="A7:L12">
    <sortState ref="A7:L12">
      <sortCondition ref="I7"/>
    </sortState>
    <extLst/>
  </autoFilter>
  <mergeCells count="11">
    <mergeCell ref="A1:L1"/>
    <mergeCell ref="A2:L2"/>
    <mergeCell ref="E3:F3"/>
    <mergeCell ref="D4:G4"/>
    <mergeCell ref="B5:K5"/>
    <mergeCell ref="A8:A11"/>
    <mergeCell ref="B8:B11"/>
    <mergeCell ref="I8:I11"/>
    <mergeCell ref="J8:J11"/>
    <mergeCell ref="K8:K11"/>
    <mergeCell ref="L8:L11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2024-05-20T11:57:10Z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