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<sst xmlns="http://schemas.openxmlformats.org/spreadsheetml/2006/main" count="34" uniqueCount="34">
  <si>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</si>
  <si>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</si>
  <si>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</si>
  <si>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</si>
  <si>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中通快递：73527484213057</t>
  </si>
  <si>
    <t>收件地址：任文斌，13586383728，浙江省嘉兴市海盐县百步镇横港村华鑫工业园区华鑫路8号四楼嘉兴弘扬印刷辅料有限公司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</si>
  <si>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</si>
  <si>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</si>
  <si>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</si>
  <si>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</si>
  <si>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</si>
  <si>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</si>
  <si>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</si>
  <si>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</si>
  <si>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</si>
  <si>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</si>
  <si>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</si>
  <si>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</si>
  <si>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</si>
  <si>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</si>
  <si>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</si>
  <si>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</si>
  <si>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</si>
  <si>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</si>
  <si>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</si>
  <si>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</si>
  <si>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</si>
  <si>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</si>
  <si>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</si>
  <si>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弘扬印刷，S24070266</t>
  </si>
  <si>
    <t xml:space="preserve"> YK005-深蓝色小别针-1.9cm，5200</t>
  </si>
  <si>
    <t>P24070407，2K207031RR 款</t>
  </si>
  <si>
    <t>14*36*9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</si>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</sst>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FF000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3" fillId="0" borderId="4" xfId="0" applyFont="1" applyFill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C10" sqref="C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45488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7"/>
      <c r="K5" s="37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8"/>
      <c r="K6" s="38"/>
      <c r="L6" s="39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0" t="s">
        <v>14</v>
      </c>
      <c r="J7" s="16" t="s">
        <v>15</v>
      </c>
      <c r="K7" s="19" t="s">
        <v>16</v>
      </c>
      <c r="L7" s="34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1" t="s">
        <v>25</v>
      </c>
      <c r="J8" s="42" t="s">
        <v>26</v>
      </c>
      <c r="K8" s="26" t="s">
        <v>27</v>
      </c>
      <c r="L8" s="43" t="s">
        <v>28</v>
      </c>
    </row>
    <row r="9" s="2" customFormat="1" ht="77" customHeight="1" spans="1:12">
      <c r="A9" s="27" t="s">
        <v>29</v>
      </c>
      <c r="B9" s="27" t="s">
        <v>30</v>
      </c>
      <c r="C9" s="28" t="s">
        <v>31</v>
      </c>
      <c r="D9" s="29">
        <v>5200</v>
      </c>
      <c r="E9" s="30">
        <v>104</v>
      </c>
      <c r="F9" s="30">
        <f>+D9+E9</f>
        <v>5304</v>
      </c>
      <c r="G9" s="31">
        <v>1</v>
      </c>
      <c r="H9" s="31">
        <v>0.98</v>
      </c>
      <c r="I9" s="31">
        <v>1.11</v>
      </c>
      <c r="J9" s="31" t="s">
        <v>32</v>
      </c>
      <c r="K9" s="31">
        <v>0.0113</v>
      </c>
      <c r="L9" s="31">
        <f>+I9*G9</f>
        <v>1.11</v>
      </c>
    </row>
    <row r="10" s="2" customFormat="1" ht="95" customHeight="1" spans="1:12">
      <c r="A10" s="27"/>
      <c r="B10" s="27"/>
      <c r="C10" s="28"/>
      <c r="D10" s="29"/>
      <c r="E10" s="30"/>
      <c r="F10" s="30"/>
      <c r="G10" s="32"/>
      <c r="H10" s="32"/>
      <c r="I10" s="32"/>
      <c r="J10" s="32"/>
      <c r="K10" s="32"/>
      <c r="L10" s="32"/>
    </row>
    <row r="11" ht="15" spans="1:12">
      <c r="A11" s="33" t="s">
        <v>33</v>
      </c>
      <c r="B11" s="34"/>
      <c r="C11" s="34"/>
      <c r="D11" s="35">
        <f t="shared" ref="D11:L11" si="0">SUM(D9:D10)</f>
        <v>5200</v>
      </c>
      <c r="E11" s="35">
        <f t="shared" si="0"/>
        <v>104</v>
      </c>
      <c r="F11" s="35">
        <f t="shared" si="0"/>
        <v>5304</v>
      </c>
      <c r="G11" s="36">
        <f t="shared" si="0"/>
        <v>1</v>
      </c>
      <c r="H11" s="36">
        <f t="shared" si="0"/>
        <v>0.98</v>
      </c>
      <c r="I11" s="44">
        <f t="shared" si="0"/>
        <v>1.11</v>
      </c>
      <c r="J11" s="44">
        <f t="shared" si="0"/>
        <v>0</v>
      </c>
      <c r="K11" s="44">
        <f t="shared" si="0"/>
        <v>0.0113</v>
      </c>
      <c r="L11" s="44">
        <f t="shared" si="0"/>
        <v>1.11</v>
      </c>
    </row>
  </sheetData>
  <autoFilter ref="A7:K13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2024-07-15T09:19:10Z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25B5578FEBC04EEBAE05FCF4C854BAE2_13</vt:lpwstr>
  </property>
  <property fmtid="{D5CDD505-2E9C-101B-9397-08002B2CF9AE}" pid="4" name="KSOReadingLayout">
    <vt:bool>true</vt:bool>
  </property>
</Properties>
</file>