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箱单!$A$1:$M$20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<sst xmlns="http://schemas.openxmlformats.org/spreadsheetml/2006/main" count="54" uniqueCount="45">
  <si>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</si>
  <si>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</si>
  <si>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</si>
  <si>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</si>
  <si>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 181 114 1947 地址：金华市婺城区罗埠镇湖沿村梦娜纺织有限公司     刘如13646793255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</si>
  <si>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</si>
  <si>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</si>
  <si>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</si>
  <si>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</si>
  <si>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</si>
  <si>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</si>
  <si>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</si>
  <si>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</si>
  <si>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</si>
  <si>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</si>
  <si>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</si>
  <si>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</si>
  <si>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</si>
  <si>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</si>
  <si>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</si>
  <si>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</si>
  <si>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</si>
  <si>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</si>
  <si>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</si>
  <si>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</si>
  <si>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</si>
  <si>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</si>
  <si>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</si>
  <si>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</si>
  <si>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S24070129 </t>
  </si>
  <si>
    <t>18*28+4CM</t>
  </si>
  <si>
    <t>1/11</t>
  </si>
  <si>
    <t>2/11</t>
  </si>
  <si>
    <t>3/11</t>
  </si>
  <si>
    <t>4/11</t>
  </si>
  <si>
    <t>5/11</t>
  </si>
  <si>
    <t>28*28+4CM</t>
  </si>
  <si>
    <t>6/11</t>
  </si>
  <si>
    <t>7/11</t>
  </si>
  <si>
    <t>8/11</t>
  </si>
  <si>
    <t>9/11</t>
  </si>
  <si>
    <t>10/11</t>
  </si>
  <si>
    <t>11/11</t>
  </si>
  <si>
    <t>合计：</t>
  </si>
  <si>
    <t>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</si>
</sst>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2"/>
  <sheetViews>
    <sheetView tabSelected="1" workbookViewId="0">
      <selection activeCell="B12" sqref="B12"/>
    </sheetView>
  </sheetViews>
  <sheetFormatPr defaultColWidth="18" defaultRowHeight="26.25"/>
  <cols>
    <col min="1" max="1" width="13.5" style="2" customWidth="1"/>
    <col min="2" max="2" width="22.125" style="2" customWidth="1"/>
    <col min="3" max="3" width="34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45489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4.75" customHeight="1" spans="1:12">
      <c r="A8" s="17" t="s">
        <v>29</v>
      </c>
      <c r="B8" s="18"/>
      <c r="C8" s="19"/>
      <c r="D8" s="20"/>
      <c r="E8" s="21" t="s">
        <v>30</v>
      </c>
      <c r="F8" s="22">
        <v>8000</v>
      </c>
      <c r="G8" s="22">
        <v>80</v>
      </c>
      <c r="H8" s="22">
        <f t="shared" ref="H8:H13" si="0">SUM(F8+G8)</f>
        <v>8080</v>
      </c>
      <c r="I8" s="16" t="s">
        <v>31</v>
      </c>
      <c r="J8" s="29">
        <v>34.5</v>
      </c>
      <c r="K8" s="29">
        <v>35</v>
      </c>
      <c r="L8" s="30"/>
    </row>
    <row r="9" s="1" customFormat="1" ht="24.75" customHeight="1" spans="1:12">
      <c r="A9" s="23"/>
      <c r="B9" s="20"/>
      <c r="C9" s="19"/>
      <c r="D9" s="20"/>
      <c r="E9" s="21" t="s">
        <v>30</v>
      </c>
      <c r="F9" s="22">
        <v>8000</v>
      </c>
      <c r="G9" s="22">
        <v>80</v>
      </c>
      <c r="H9" s="22">
        <f t="shared" si="0"/>
        <v>8080</v>
      </c>
      <c r="I9" s="16" t="s">
        <v>32</v>
      </c>
      <c r="J9" s="29">
        <v>34.5</v>
      </c>
      <c r="K9" s="29">
        <v>35</v>
      </c>
      <c r="L9" s="30"/>
    </row>
    <row r="10" s="1" customFormat="1" ht="24.75" customHeight="1" spans="1:12">
      <c r="A10" s="23"/>
      <c r="B10" s="20"/>
      <c r="C10" s="19"/>
      <c r="D10" s="20"/>
      <c r="E10" s="21" t="s">
        <v>30</v>
      </c>
      <c r="F10" s="22">
        <v>8000</v>
      </c>
      <c r="G10" s="22">
        <v>80</v>
      </c>
      <c r="H10" s="22">
        <f t="shared" si="0"/>
        <v>8080</v>
      </c>
      <c r="I10" s="16" t="s">
        <v>33</v>
      </c>
      <c r="J10" s="29">
        <v>34.5</v>
      </c>
      <c r="K10" s="29">
        <v>35</v>
      </c>
      <c r="L10" s="30"/>
    </row>
    <row r="11" s="1" customFormat="1" ht="24.75" customHeight="1" spans="1:12">
      <c r="A11" s="23"/>
      <c r="B11" s="20"/>
      <c r="C11" s="19"/>
      <c r="D11" s="20"/>
      <c r="E11" s="21" t="s">
        <v>30</v>
      </c>
      <c r="F11" s="22">
        <v>8000</v>
      </c>
      <c r="G11" s="22">
        <v>80</v>
      </c>
      <c r="H11" s="22">
        <f t="shared" si="0"/>
        <v>8080</v>
      </c>
      <c r="I11" s="16" t="s">
        <v>34</v>
      </c>
      <c r="J11" s="29">
        <v>34.5</v>
      </c>
      <c r="K11" s="29">
        <v>35</v>
      </c>
      <c r="L11" s="30"/>
    </row>
    <row r="12" s="1" customFormat="1" ht="24.75" customHeight="1" spans="1:12">
      <c r="A12" s="23"/>
      <c r="B12" s="20"/>
      <c r="C12" s="19"/>
      <c r="D12" s="20"/>
      <c r="E12" s="21" t="s">
        <v>30</v>
      </c>
      <c r="F12" s="22">
        <v>4300</v>
      </c>
      <c r="G12" s="22">
        <v>43</v>
      </c>
      <c r="H12" s="22">
        <f t="shared" si="0"/>
        <v>4343</v>
      </c>
      <c r="I12" s="16" t="s">
        <v>35</v>
      </c>
      <c r="J12" s="31">
        <v>18.3</v>
      </c>
      <c r="K12" s="31">
        <v>18.8</v>
      </c>
      <c r="L12" s="30"/>
    </row>
    <row r="13" s="1" customFormat="1" ht="24.75" customHeight="1" spans="1:12">
      <c r="A13" s="23"/>
      <c r="B13" s="20"/>
      <c r="C13" s="19"/>
      <c r="D13" s="20"/>
      <c r="E13" s="21" t="s">
        <v>36</v>
      </c>
      <c r="F13" s="22">
        <v>5000</v>
      </c>
      <c r="G13" s="22">
        <v>50</v>
      </c>
      <c r="H13" s="22">
        <f t="shared" si="0"/>
        <v>5050</v>
      </c>
      <c r="I13" s="16" t="s">
        <v>37</v>
      </c>
      <c r="J13" s="31">
        <v>33.5</v>
      </c>
      <c r="K13" s="31">
        <v>34</v>
      </c>
      <c r="L13" s="30"/>
    </row>
    <row r="14" s="1" customFormat="1" ht="24.75" customHeight="1" spans="1:12">
      <c r="A14" s="23"/>
      <c r="B14" s="20"/>
      <c r="C14" s="24"/>
      <c r="D14" s="20"/>
      <c r="E14" s="21" t="s">
        <v>36</v>
      </c>
      <c r="F14" s="22">
        <v>5000</v>
      </c>
      <c r="G14" s="22">
        <v>50</v>
      </c>
      <c r="H14" s="22">
        <f>SUM(F14+G14)</f>
        <v>5050</v>
      </c>
      <c r="I14" s="16" t="s">
        <v>38</v>
      </c>
      <c r="J14" s="31">
        <v>33.5</v>
      </c>
      <c r="K14" s="31">
        <v>34</v>
      </c>
      <c r="L14" s="30"/>
    </row>
    <row r="15" s="1" customFormat="1" ht="24.75" customHeight="1" spans="1:12">
      <c r="A15" s="23"/>
      <c r="B15" s="20"/>
      <c r="C15" s="24"/>
      <c r="D15" s="20"/>
      <c r="E15" s="21" t="s">
        <v>36</v>
      </c>
      <c r="F15" s="22">
        <v>5000</v>
      </c>
      <c r="G15" s="22">
        <v>50</v>
      </c>
      <c r="H15" s="22">
        <f>SUM(F15+G15)</f>
        <v>5050</v>
      </c>
      <c r="I15" s="16" t="s">
        <v>39</v>
      </c>
      <c r="J15" s="31">
        <v>33.5</v>
      </c>
      <c r="K15" s="31">
        <v>34</v>
      </c>
      <c r="L15" s="30"/>
    </row>
    <row r="16" s="1" customFormat="1" ht="24.75" customHeight="1" spans="1:12">
      <c r="A16" s="23"/>
      <c r="B16" s="20"/>
      <c r="C16" s="24"/>
      <c r="D16" s="20"/>
      <c r="E16" s="21" t="s">
        <v>36</v>
      </c>
      <c r="F16" s="22">
        <v>5000</v>
      </c>
      <c r="G16" s="22">
        <v>50</v>
      </c>
      <c r="H16" s="22">
        <f>SUM(F16+G16)</f>
        <v>5050</v>
      </c>
      <c r="I16" s="16" t="s">
        <v>40</v>
      </c>
      <c r="J16" s="31">
        <v>33.5</v>
      </c>
      <c r="K16" s="31">
        <v>34</v>
      </c>
      <c r="L16" s="30"/>
    </row>
    <row r="17" s="1" customFormat="1" ht="24.75" customHeight="1" spans="1:12">
      <c r="A17" s="23"/>
      <c r="B17" s="20"/>
      <c r="C17" s="24"/>
      <c r="D17" s="20"/>
      <c r="E17" s="21" t="s">
        <v>36</v>
      </c>
      <c r="F17" s="22">
        <v>5000</v>
      </c>
      <c r="G17" s="22">
        <v>50</v>
      </c>
      <c r="H17" s="22">
        <f>SUM(F17+G17)</f>
        <v>5050</v>
      </c>
      <c r="I17" s="16" t="s">
        <v>41</v>
      </c>
      <c r="J17" s="31">
        <v>33.5</v>
      </c>
      <c r="K17" s="31">
        <v>34</v>
      </c>
      <c r="L17" s="30"/>
    </row>
    <row r="18" s="1" customFormat="1" ht="24.75" customHeight="1" spans="1:12">
      <c r="A18" s="23"/>
      <c r="B18" s="20"/>
      <c r="C18" s="24"/>
      <c r="D18" s="20"/>
      <c r="E18" s="21" t="s">
        <v>36</v>
      </c>
      <c r="F18" s="22">
        <v>3300</v>
      </c>
      <c r="G18" s="22">
        <v>33</v>
      </c>
      <c r="H18" s="22">
        <f>SUM(F18+G18)</f>
        <v>3333</v>
      </c>
      <c r="I18" s="16" t="s">
        <v>42</v>
      </c>
      <c r="J18" s="31">
        <v>22</v>
      </c>
      <c r="K18" s="31">
        <v>22.5</v>
      </c>
      <c r="L18" s="30"/>
    </row>
    <row r="19" s="1" customFormat="1" ht="24.75" customHeight="1" spans="1:12">
      <c r="A19" s="25"/>
      <c r="B19" s="20"/>
      <c r="C19" s="20"/>
      <c r="D19" s="20"/>
      <c r="E19" s="26"/>
      <c r="F19" s="22"/>
      <c r="G19" s="22"/>
      <c r="H19" s="22"/>
      <c r="I19" s="32"/>
      <c r="J19" s="31"/>
      <c r="K19" s="31"/>
      <c r="L19" s="30"/>
    </row>
    <row r="20" s="1" customFormat="1" ht="24.75" customHeight="1" spans="1:12">
      <c r="A20" s="25" t="s">
        <v>43</v>
      </c>
      <c r="B20" s="20"/>
      <c r="C20" s="20"/>
      <c r="D20" s="20"/>
      <c r="E20" s="20"/>
      <c r="F20" s="22">
        <f>SUM(F8:F18)</f>
        <v>64600</v>
      </c>
      <c r="G20" s="22">
        <f>SUM(G8:G18)</f>
        <v>646</v>
      </c>
      <c r="H20" s="22">
        <f>SUM(H8:H18)</f>
        <v>65246</v>
      </c>
      <c r="I20" s="32" t="s">
        <v>44</v>
      </c>
      <c r="J20" s="31">
        <f>SUM(J8:J18)</f>
        <v>345.8</v>
      </c>
      <c r="K20" s="31">
        <f>SUM(K8:K18)</f>
        <v>351.3</v>
      </c>
      <c r="L20" s="30"/>
    </row>
    <row r="25" spans="13:13">
      <c r="M25" s="9"/>
    </row>
    <row r="27" spans="13:13">
      <c r="M27" s="1"/>
    </row>
    <row r="28" ht="34" customHeight="1" spans="13:13">
      <c r="M28" s="1"/>
    </row>
    <row r="29" ht="29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26" customHeight="1" spans="13:13">
      <c r="M41" s="1"/>
    </row>
    <row r="42" ht="26" customHeight="1" spans="13:13">
      <c r="M42" s="1"/>
    </row>
    <row r="43" ht="26" customHeight="1" spans="13:13">
      <c r="M43" s="1"/>
    </row>
    <row r="44" ht="26" customHeight="1" spans="13:13">
      <c r="M44" s="1"/>
    </row>
    <row r="45" ht="26" customHeight="1" spans="13:13">
      <c r="M45" s="1"/>
    </row>
    <row r="46" ht="30" customHeight="1" spans="13:13">
      <c r="M46" s="1"/>
    </row>
    <row r="47" ht="26" customHeight="1" spans="13:13">
      <c r="M47" s="1"/>
    </row>
    <row r="48" ht="24" customHeight="1" spans="13:13">
      <c r="M48" s="1"/>
    </row>
    <row r="49" ht="25" customHeight="1" spans="13:13">
      <c r="M49" s="1"/>
    </row>
    <row r="50" ht="32" customHeight="1" spans="13:13">
      <c r="M50" s="1"/>
    </row>
    <row r="51" spans="13:13">
      <c r="M51" s="1"/>
    </row>
    <row r="52" ht="21" customHeight="1" spans="13:13">
      <c r="M52" s="1"/>
    </row>
  </sheetData>
  <mergeCells count="5">
    <mergeCell ref="A1:L1"/>
    <mergeCell ref="A2:L2"/>
    <mergeCell ref="E3:F3"/>
    <mergeCell ref="D4:M4"/>
    <mergeCell ref="A8:A18"/>
  </mergeCells>
  <pageMargins left="0.7" right="0.7" top="0.75" bottom="0.75" header="0.3" footer="0.3"/>
  <pageSetup paperSize="9" scale="6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2024-07-16T02:03:45Z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7477D58968A04947B8353FF5C3E60AD9_13</vt:lpwstr>
  </property>
</Properties>
</file>