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<sst xmlns="http://schemas.openxmlformats.org/spreadsheetml/2006/main" count="100" uniqueCount="72">
  <si>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</si>
  <si>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</si>
  <si>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</si>
  <si>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</si>
  <si>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SF3115961511896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</si>
  <si>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</si>
  <si>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</si>
  <si>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</si>
  <si>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</si>
  <si>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</si>
  <si>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</si>
  <si>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</si>
  <si>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</si>
  <si>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</si>
  <si>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</si>
  <si>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</si>
  <si>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</si>
  <si>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</si>
  <si>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</si>
  <si>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</si>
  <si>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</si>
  <si>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</si>
  <si>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</si>
  <si>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</si>
  <si>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</si>
  <si>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</si>
  <si>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</si>
  <si>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</si>
  <si>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</si>
  <si>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>57792-25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</si>
  <si>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</si>
  <si>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4786-665</t>
  </si>
  <si>
    <t>044</t>
  </si>
  <si>
    <t>06</t>
  </si>
  <si>
    <t>1/1</t>
  </si>
  <si>
    <t>2</t>
  </si>
  <si>
    <t>2.4</t>
  </si>
  <si>
    <t>20*20*30</t>
  </si>
  <si>
    <t>07</t>
  </si>
  <si>
    <t>08</t>
  </si>
  <si>
    <t>09</t>
  </si>
  <si>
    <t>10</t>
  </si>
  <si>
    <t>11-12</t>
  </si>
  <si>
    <t>13-14</t>
  </si>
  <si>
    <t>57792-25南美单</t>
  </si>
  <si>
    <t>白色普通成分标
(component label)</t>
  </si>
  <si>
    <t>合计</t>
  </si>
  <si>
    <t>Factory name (工厂名称)</t>
  </si>
  <si>
    <t>PO. Number(订单号)</t>
  </si>
  <si>
    <t>Style Code.(款号)</t>
  </si>
  <si>
    <t>4786-665中国产地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</si>
  <si>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</si>
  <si>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</si>
  <si>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</si>
  <si>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</si>
  <si>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</si>
  <si>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</si>
  <si>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</si>
  <si>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</si>
  <si>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</si>
  <si>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2.4kg</t>
  </si>
  <si>
    <t>Made In China</t>
  </si>
  <si>
    <t>Net Weight（净重）</t>
  </si>
  <si>
    <t>2kg</t>
  </si>
  <si>
    <t>Remark（备注）</t>
  </si>
  <si>
    <t>04786665044066</t>
  </si>
  <si>
    <t>04786665044073</t>
  </si>
  <si>
    <t>04786665044080</t>
  </si>
  <si>
    <t>04786665044097</t>
  </si>
  <si>
    <t>04786665044103</t>
  </si>
  <si>
    <t>04786665044127</t>
  </si>
  <si>
    <t>04786665044141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</si>
</sst>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133350</xdr:rowOff>
    </xdr:from>
    <xdr:to>
      <xdr:col>11</xdr:col>
      <xdr:colOff>161925</xdr:colOff>
      <xdr:row>4</xdr:row>
      <xdr:rowOff>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6745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133350</xdr:rowOff>
    </xdr:from>
    <xdr:to>
      <xdr:col>11</xdr:col>
      <xdr:colOff>161925</xdr:colOff>
      <xdr:row>4</xdr:row>
      <xdr:rowOff>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6745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142875</xdr:rowOff>
    </xdr:from>
    <xdr:to>
      <xdr:col>1</xdr:col>
      <xdr:colOff>1485900</xdr:colOff>
      <xdr:row>6</xdr:row>
      <xdr:rowOff>1550035</xdr:rowOff>
    </xdr:to>
    <xdr:pic>
      <xdr:nvPicPr>
        <xdr:cNvPr id="25" name="图片 2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47900" y="3321050"/>
          <a:ext cx="1228725" cy="1407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E4" sqref="E4:F4"/>
    </sheetView>
  </sheetViews>
  <sheetFormatPr defaultColWidth="9" defaultRowHeight="13.5"/>
  <cols>
    <col min="1" max="1" width="7.87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45491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395</v>
      </c>
      <c r="G8" s="42">
        <f t="shared" ref="G8:G20" si="0">F8*0.05</f>
        <v>19.75</v>
      </c>
      <c r="H8" s="42">
        <f t="shared" ref="H8:H20" si="1">SUM(F8:G8)</f>
        <v>414.75</v>
      </c>
      <c r="I8" s="45" t="s">
        <v>34</v>
      </c>
      <c r="J8" s="46" t="s">
        <v>35</v>
      </c>
      <c r="K8" s="46" t="s">
        <v>36</v>
      </c>
      <c r="L8" s="47" t="s">
        <v>37</v>
      </c>
    </row>
    <row r="9" ht="20" customHeight="1" spans="1:12">
      <c r="A9" s="7"/>
      <c r="B9" s="38"/>
      <c r="C9" s="39"/>
      <c r="D9" s="40"/>
      <c r="E9" s="35" t="s">
        <v>38</v>
      </c>
      <c r="F9" s="41">
        <v>336</v>
      </c>
      <c r="G9" s="42">
        <f t="shared" si="0"/>
        <v>16.8</v>
      </c>
      <c r="H9" s="42">
        <f t="shared" si="1"/>
        <v>352.8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39</v>
      </c>
      <c r="F10" s="41">
        <v>371</v>
      </c>
      <c r="G10" s="42">
        <f t="shared" si="0"/>
        <v>18.55</v>
      </c>
      <c r="H10" s="42">
        <f t="shared" si="1"/>
        <v>389.55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40</v>
      </c>
      <c r="F11" s="41">
        <v>317</v>
      </c>
      <c r="G11" s="42">
        <f t="shared" si="0"/>
        <v>15.85</v>
      </c>
      <c r="H11" s="42">
        <f t="shared" si="1"/>
        <v>332.85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41</v>
      </c>
      <c r="F12" s="41">
        <v>562</v>
      </c>
      <c r="G12" s="42">
        <f t="shared" si="0"/>
        <v>28.1</v>
      </c>
      <c r="H12" s="42">
        <f t="shared" si="1"/>
        <v>590.1</v>
      </c>
      <c r="I12" s="48"/>
      <c r="J12" s="49"/>
      <c r="K12" s="49"/>
      <c r="L12" s="50"/>
    </row>
    <row r="13" ht="20" customHeight="1" spans="1:12">
      <c r="A13" s="7"/>
      <c r="B13" s="38"/>
      <c r="C13" s="39"/>
      <c r="D13" s="40"/>
      <c r="E13" s="35" t="s">
        <v>42</v>
      </c>
      <c r="F13" s="41">
        <v>693</v>
      </c>
      <c r="G13" s="42">
        <f t="shared" si="0"/>
        <v>34.65</v>
      </c>
      <c r="H13" s="42">
        <f t="shared" si="1"/>
        <v>727.65</v>
      </c>
      <c r="I13" s="48"/>
      <c r="J13" s="49"/>
      <c r="K13" s="49"/>
      <c r="L13" s="50"/>
    </row>
    <row r="14" ht="20" customHeight="1" spans="1:12">
      <c r="A14" s="7"/>
      <c r="B14" s="38"/>
      <c r="C14" s="39"/>
      <c r="D14" s="40"/>
      <c r="E14" s="35" t="s">
        <v>43</v>
      </c>
      <c r="F14" s="41">
        <v>897</v>
      </c>
      <c r="G14" s="42">
        <f t="shared" si="0"/>
        <v>44.85</v>
      </c>
      <c r="H14" s="42">
        <f t="shared" si="1"/>
        <v>941.85</v>
      </c>
      <c r="I14" s="48"/>
      <c r="J14" s="49"/>
      <c r="K14" s="49"/>
      <c r="L14" s="50"/>
    </row>
    <row r="15" ht="42" customHeight="1" spans="1:12">
      <c r="A15" s="7" t="s">
        <v>44</v>
      </c>
      <c r="B15" s="43" t="s">
        <v>45</v>
      </c>
      <c r="C15" s="39" t="s">
        <v>31</v>
      </c>
      <c r="D15" s="40" t="s">
        <v>32</v>
      </c>
      <c r="E15" s="35"/>
      <c r="F15" s="41">
        <f>SUM(F8:F14)</f>
        <v>3571</v>
      </c>
      <c r="G15" s="42">
        <f t="shared" si="0"/>
        <v>178.55</v>
      </c>
      <c r="H15" s="42">
        <f t="shared" si="1"/>
        <v>3749.55</v>
      </c>
      <c r="I15" s="48"/>
      <c r="J15" s="49"/>
      <c r="K15" s="49"/>
      <c r="L15" s="50"/>
    </row>
    <row r="16" ht="45" customHeight="1" spans="1:12">
      <c r="A16" s="7" t="s">
        <v>44</v>
      </c>
      <c r="B16" s="43" t="s">
        <v>45</v>
      </c>
      <c r="C16" s="39" t="s">
        <v>31</v>
      </c>
      <c r="D16" s="40" t="s">
        <v>32</v>
      </c>
      <c r="E16" s="35"/>
      <c r="F16" s="41">
        <f>SUM(F8:F14)</f>
        <v>3571</v>
      </c>
      <c r="G16" s="42">
        <f t="shared" si="0"/>
        <v>178.55</v>
      </c>
      <c r="H16" s="42">
        <f t="shared" si="1"/>
        <v>3749.55</v>
      </c>
      <c r="I16" s="48"/>
      <c r="J16" s="49"/>
      <c r="K16" s="49"/>
      <c r="L16" s="50"/>
    </row>
    <row r="17" ht="27" spans="1:12">
      <c r="A17" s="7" t="s">
        <v>44</v>
      </c>
      <c r="B17" s="43" t="s">
        <v>45</v>
      </c>
      <c r="C17" s="39" t="s">
        <v>31</v>
      </c>
      <c r="D17" s="40" t="s">
        <v>32</v>
      </c>
      <c r="E17" s="35"/>
      <c r="F17" s="41">
        <f t="shared" ref="F17:F19" si="2">SUM(F16:F16)</f>
        <v>3571</v>
      </c>
      <c r="G17" s="42">
        <f t="shared" si="0"/>
        <v>178.55</v>
      </c>
      <c r="H17" s="42">
        <f t="shared" si="1"/>
        <v>3749.55</v>
      </c>
      <c r="I17" s="48"/>
      <c r="J17" s="49"/>
      <c r="K17" s="49"/>
      <c r="L17" s="50"/>
    </row>
    <row r="18" ht="27" spans="1:12">
      <c r="A18" s="7" t="s">
        <v>44</v>
      </c>
      <c r="B18" s="43" t="s">
        <v>45</v>
      </c>
      <c r="C18" s="39" t="s">
        <v>31</v>
      </c>
      <c r="D18" s="40" t="s">
        <v>32</v>
      </c>
      <c r="E18" s="35"/>
      <c r="F18" s="41">
        <f t="shared" si="2"/>
        <v>3571</v>
      </c>
      <c r="G18" s="42">
        <f t="shared" si="0"/>
        <v>178.55</v>
      </c>
      <c r="H18" s="42">
        <f t="shared" si="1"/>
        <v>3749.55</v>
      </c>
      <c r="I18" s="48"/>
      <c r="J18" s="49"/>
      <c r="K18" s="49"/>
      <c r="L18" s="50"/>
    </row>
    <row r="19" ht="27" spans="1:12">
      <c r="A19" s="7" t="s">
        <v>44</v>
      </c>
      <c r="B19" s="43" t="s">
        <v>45</v>
      </c>
      <c r="C19" s="39" t="s">
        <v>31</v>
      </c>
      <c r="D19" s="40" t="s">
        <v>32</v>
      </c>
      <c r="E19" s="35"/>
      <c r="F19" s="41">
        <f t="shared" si="2"/>
        <v>3571</v>
      </c>
      <c r="G19" s="42">
        <f t="shared" si="0"/>
        <v>178.55</v>
      </c>
      <c r="H19" s="42">
        <f t="shared" si="1"/>
        <v>3749.55</v>
      </c>
      <c r="I19" s="48"/>
      <c r="J19" s="49"/>
      <c r="K19" s="49"/>
      <c r="L19" s="50"/>
    </row>
    <row r="20" spans="1:12">
      <c r="A20" s="44" t="s">
        <v>46</v>
      </c>
      <c r="B20" s="7"/>
      <c r="C20" s="39"/>
      <c r="D20" s="41"/>
      <c r="E20" s="35"/>
      <c r="F20" s="41">
        <f>SUM(F8:F19)</f>
        <v>21426</v>
      </c>
      <c r="G20" s="42">
        <f t="shared" si="0"/>
        <v>1071.3</v>
      </c>
      <c r="H20" s="42">
        <f t="shared" si="1"/>
        <v>22497.3</v>
      </c>
      <c r="I20" s="51"/>
      <c r="J20" s="51"/>
      <c r="K20" s="51"/>
      <c r="L20" s="51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9"/>
    <mergeCell ref="J8:J19"/>
    <mergeCell ref="K8:K19"/>
    <mergeCell ref="L8:L19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B20" sqref="B20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47</v>
      </c>
      <c r="B2" s="5"/>
      <c r="C2" s="6"/>
    </row>
    <row r="3" ht="50" customHeight="1" spans="1:3">
      <c r="A3" s="4" t="s">
        <v>48</v>
      </c>
      <c r="B3" s="7" t="s">
        <v>44</v>
      </c>
      <c r="C3" s="8"/>
    </row>
    <row r="4" ht="14.25" spans="1:3">
      <c r="A4" s="4" t="s">
        <v>49</v>
      </c>
      <c r="B4" s="9" t="s">
        <v>50</v>
      </c>
      <c r="C4" s="8"/>
    </row>
    <row r="5" ht="59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154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13" spans="1:2">
      <c r="A13" s="52" t="s">
        <v>65</v>
      </c>
      <c r="B13" s="52" t="s">
        <v>65</v>
      </c>
    </row>
    <row r="14" spans="1:2">
      <c r="A14" s="52" t="s">
        <v>66</v>
      </c>
      <c r="B14" s="52" t="s">
        <v>66</v>
      </c>
    </row>
    <row r="15" spans="1:2">
      <c r="A15" s="52" t="s">
        <v>67</v>
      </c>
      <c r="B15" s="52" t="s">
        <v>67</v>
      </c>
    </row>
    <row r="16" spans="1:2">
      <c r="A16" s="52" t="s">
        <v>68</v>
      </c>
      <c r="B16" s="52" t="s">
        <v>68</v>
      </c>
    </row>
    <row r="17" spans="1:2">
      <c r="A17" s="52" t="s">
        <v>69</v>
      </c>
      <c r="B17" s="52" t="s">
        <v>69</v>
      </c>
    </row>
    <row r="18" spans="1:2">
      <c r="A18" s="52" t="s">
        <v>70</v>
      </c>
      <c r="B18" s="52" t="s">
        <v>70</v>
      </c>
    </row>
    <row r="19" spans="1:2">
      <c r="A19" s="52" t="s">
        <v>71</v>
      </c>
      <c r="B19" s="52" t="s">
        <v>71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2024-07-18T13:32:00Z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18E9552FBD0D47C0A6FE7F3C8B9D49E6_12</vt:lpwstr>
  </property>
</Properties>
</file>