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70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<sst xmlns="http://schemas.openxmlformats.org/spreadsheetml/2006/main" count="96" uniqueCount="72">
  <si>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</si>
  <si>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</si>
  <si>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</si>
  <si>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</si>
  <si>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SF3115961511896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</si>
  <si>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</si>
  <si>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</si>
  <si>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</si>
  <si>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</si>
  <si>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</si>
  <si>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</si>
  <si>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</si>
  <si>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</si>
  <si>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</si>
  <si>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</si>
  <si>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</si>
  <si>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</si>
  <si>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</si>
  <si>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</si>
  <si>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</si>
  <si>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</si>
  <si>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</si>
  <si>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</si>
  <si>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</si>
  <si>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</si>
  <si>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</si>
  <si>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</si>
  <si>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</si>
  <si>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  <r>
      <rPr>
        <b/>
        <sz val="10"/>
        <rFont val="Calibri"/>
        <charset val="134"/>
      </rPr>
      <t>(CM)</t>
    </r>
  </si>
  <si>
    <r>
      <rPr>
        <b/>
        <sz val="10"/>
        <color theme="1"/>
        <rFont val="Calibri"/>
        <charset val="134"/>
      </rPr>
      <t>56738-25</t>
    </r>
    <r>
      <rPr>
        <b/>
        <sz val="10"/>
        <color theme="1"/>
        <rFont val="宋体"/>
        <charset val="134"/>
      </rPr>
      <t>南美单</t>
    </r>
  </si>
  <si>
    <r>
      <rPr>
        <b/>
        <sz val="12"/>
        <color rgb="FF000000"/>
        <rFont val="Calibri"/>
        <charset val="134"/>
      </rPr>
      <t xml:space="preserve">
</t>
    </r>
    <r>
      <rPr>
        <b/>
        <sz val="12"/>
        <color rgb="FF000000"/>
        <rFont val="宋体"/>
        <charset val="134"/>
      </rPr>
      <t>白色普通条码洗标</t>
    </r>
    <r>
      <rPr>
        <b/>
        <sz val="12"/>
        <color rgb="FF000000"/>
        <rFont val="Calibri"/>
        <charset val="134"/>
      </rPr>
      <t xml:space="preserve"> 
</t>
    </r>
    <r>
      <rPr>
        <b/>
        <sz val="12"/>
        <color rgb="FF000000"/>
        <rFont val="宋体"/>
        <charset val="134"/>
      </rPr>
      <t>中国产地</t>
    </r>
    <r>
      <rPr>
        <b/>
        <sz val="12"/>
        <color rgb="FF000000"/>
        <rFont val="Calibri"/>
        <charset val="134"/>
      </rPr>
      <t xml:space="preserve">
(care label )
</t>
    </r>
  </si>
  <si>
    <t>4786-664</t>
  </si>
  <si>
    <t>620</t>
  </si>
  <si>
    <t>06</t>
  </si>
  <si>
    <t>1/1</t>
  </si>
  <si>
    <t>1.4</t>
  </si>
  <si>
    <t>1.7</t>
  </si>
  <si>
    <t>20*20*30</t>
  </si>
  <si>
    <t>07</t>
  </si>
  <si>
    <t>08</t>
  </si>
  <si>
    <t>09</t>
  </si>
  <si>
    <t>10</t>
  </si>
  <si>
    <t>11-12</t>
  </si>
  <si>
    <t>13-14</t>
  </si>
  <si>
    <t>56738-25南美单</t>
  </si>
  <si>
    <t>白色普通成分标
(component label)</t>
  </si>
  <si>
    <t>合计</t>
  </si>
  <si>
    <t>Factory name (工厂名称)</t>
  </si>
  <si>
    <t>PO. Number(订单号)</t>
  </si>
  <si>
    <t>Style Code.(款号)</t>
  </si>
  <si>
    <t>4786-664中国产地</t>
  </si>
  <si>
    <t>Product Code.(产品编号)</t>
  </si>
  <si>
    <t xml:space="preserve"> CARE LABEL COMPONENT LABEL          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</si>
  <si>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</si>
  <si>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</si>
  <si>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</si>
  <si>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</si>
  <si>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</si>
  <si>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</si>
  <si>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</si>
  <si>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1.7kg</t>
  </si>
  <si>
    <t>Made In China</t>
  </si>
  <si>
    <t>Net Weight（净重）</t>
  </si>
  <si>
    <t>1.3kg</t>
  </si>
  <si>
    <t>Remark（备注）</t>
  </si>
  <si>
    <t>04786664620063</t>
  </si>
  <si>
    <t>04786664620070</t>
  </si>
  <si>
    <t>04786664620087</t>
  </si>
  <si>
    <t>04786664620094</t>
  </si>
  <si>
    <t>04786664620100</t>
  </si>
  <si>
    <t>04786664620124</t>
  </si>
  <si>
    <t>04786664620148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</si>
</sst>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</numFmts>
  <fonts count="43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0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color theme="1"/>
      <name val="Calibri"/>
      <charset val="134"/>
    </font>
    <font>
      <b/>
      <sz val="10"/>
      <color rgb="FF000000"/>
      <name val="宋体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微软雅黑"/>
      <charset val="134"/>
    </font>
    <font>
      <b/>
      <sz val="11"/>
      <color rgb="FFFF0000"/>
      <name val="Calibri"/>
      <charset val="0"/>
    </font>
    <font>
      <b/>
      <sz val="10"/>
      <name val="Calibri"/>
      <charset val="134"/>
    </font>
    <font>
      <b/>
      <sz val="12"/>
      <color rgb="FF000000"/>
      <name val="Calibri"/>
      <charset val="134"/>
    </font>
    <font>
      <b/>
      <sz val="10"/>
      <color rgb="FF000000"/>
      <name val="Calibri"/>
      <charset val="134"/>
    </font>
    <font>
      <b/>
      <sz val="11"/>
      <color theme="1"/>
      <name val="宋体"/>
      <charset val="134"/>
    </font>
    <font>
      <b/>
      <sz val="10"/>
      <color theme="1"/>
      <name val="宋体"/>
      <charset val="134"/>
    </font>
    <font>
      <b/>
      <sz val="16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宋体"/>
      <charset val="134"/>
    </font>
    <font>
      <b/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6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6" fillId="0" borderId="8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14" fontId="12" fillId="0" borderId="9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3" fillId="0" borderId="0" xfId="0" applyFont="1" applyFill="1" applyAlignment="1">
      <alignment vertical="center"/>
    </xf>
    <xf numFmtId="49" fontId="14" fillId="0" borderId="10" xfId="0" applyNumberFormat="1" applyFont="1" applyFill="1" applyBorder="1" applyAlignment="1">
      <alignment horizontal="center" vertical="center"/>
    </xf>
    <xf numFmtId="49" fontId="14" fillId="0" borderId="1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77" fontId="15" fillId="0" borderId="6" xfId="49" applyNumberFormat="1" applyFont="1" applyFill="1" applyBorder="1" applyAlignment="1">
      <alignment horizontal="center" vertical="center" wrapText="1"/>
    </xf>
    <xf numFmtId="178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49" fontId="20" fillId="0" borderId="12" xfId="49" applyNumberFormat="1" applyFont="1" applyFill="1" applyBorder="1" applyAlignment="1">
      <alignment horizontal="center" vertical="center"/>
    </xf>
    <xf numFmtId="49" fontId="15" fillId="0" borderId="12" xfId="49" applyNumberFormat="1" applyFont="1" applyFill="1" applyBorder="1" applyAlignment="1">
      <alignment horizontal="center" vertical="center" wrapText="1"/>
    </xf>
    <xf numFmtId="0" fontId="15" fillId="0" borderId="12" xfId="49" applyFont="1" applyFill="1" applyBorder="1" applyAlignment="1">
      <alignment horizontal="center" vertical="center" wrapText="1"/>
    </xf>
    <xf numFmtId="49" fontId="20" fillId="0" borderId="13" xfId="49" applyNumberFormat="1" applyFont="1" applyFill="1" applyBorder="1" applyAlignment="1">
      <alignment horizontal="center" vertical="center"/>
    </xf>
    <xf numFmtId="49" fontId="15" fillId="0" borderId="13" xfId="49" applyNumberFormat="1" applyFont="1" applyFill="1" applyBorder="1" applyAlignment="1">
      <alignment horizontal="center" vertical="center" wrapText="1"/>
    </xf>
    <xf numFmtId="0" fontId="15" fillId="0" borderId="13" xfId="49" applyFont="1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67310</xdr:colOff>
      <xdr:row>0</xdr:row>
      <xdr:rowOff>171450</xdr:rowOff>
    </xdr:from>
    <xdr:to>
      <xdr:col>1</xdr:col>
      <xdr:colOff>680085</xdr:colOff>
      <xdr:row>2</xdr:row>
      <xdr:rowOff>112395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310" y="171450"/>
          <a:ext cx="1212850" cy="607695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190500</xdr:colOff>
      <xdr:row>0</xdr:row>
      <xdr:rowOff>133350</xdr:rowOff>
    </xdr:from>
    <xdr:to>
      <xdr:col>11</xdr:col>
      <xdr:colOff>161925</xdr:colOff>
      <xdr:row>4</xdr:row>
      <xdr:rowOff>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67450" y="133350"/>
          <a:ext cx="2028825" cy="981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67310</xdr:colOff>
      <xdr:row>0</xdr:row>
      <xdr:rowOff>171450</xdr:rowOff>
    </xdr:from>
    <xdr:to>
      <xdr:col>1</xdr:col>
      <xdr:colOff>680085</xdr:colOff>
      <xdr:row>2</xdr:row>
      <xdr:rowOff>112395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310" y="171450"/>
          <a:ext cx="1212850" cy="607695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190500</xdr:colOff>
      <xdr:row>0</xdr:row>
      <xdr:rowOff>133350</xdr:rowOff>
    </xdr:from>
    <xdr:to>
      <xdr:col>11</xdr:col>
      <xdr:colOff>161925</xdr:colOff>
      <xdr:row>4</xdr:row>
      <xdr:rowOff>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67450" y="133350"/>
          <a:ext cx="2028825" cy="981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27" name="图片 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8" name="图片 2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29" name="图片 2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30" name="图片 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31" name="图片 3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32" name="图片 3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33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34" name="图片 3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35" name="图片 3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36" name="图片 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37" name="图片 3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38" name="图片 3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39" name="图片 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40" name="图片 3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41" name="图片 4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4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43" name="图片 4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44" name="图片 4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45" name="图片 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46" name="图片 4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47" name="图片 4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48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49" name="图片 4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50" name="图片 4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304800</xdr:colOff>
      <xdr:row>6</xdr:row>
      <xdr:rowOff>76200</xdr:rowOff>
    </xdr:from>
    <xdr:to>
      <xdr:col>1</xdr:col>
      <xdr:colOff>1247775</xdr:colOff>
      <xdr:row>6</xdr:row>
      <xdr:rowOff>1778000</xdr:rowOff>
    </xdr:to>
    <xdr:pic>
      <xdr:nvPicPr>
        <xdr:cNvPr id="52" name="图片 5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95525" y="3254375"/>
          <a:ext cx="942975" cy="1701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workbookViewId="0">
      <selection activeCell="E4" sqref="E4:F4"/>
    </sheetView>
  </sheetViews>
  <sheetFormatPr defaultColWidth="9" defaultRowHeight="13.5"/>
  <cols>
    <col min="1" max="1" width="7.875" customWidth="1"/>
    <col min="2" max="2" width="21.75" customWidth="1"/>
    <col min="3" max="3" width="8.125" customWidth="1"/>
    <col min="4" max="4" width="7.625" customWidth="1"/>
    <col min="5" max="5" width="7.375" customWidth="1"/>
  </cols>
  <sheetData>
    <row r="1" ht="26.25" spans="1:12">
      <c r="A1" s="19" t="s">
        <v>0</v>
      </c>
      <c r="B1" s="20"/>
      <c r="C1" s="20"/>
      <c r="D1" s="20"/>
      <c r="E1" s="20"/>
      <c r="F1" s="20"/>
      <c r="G1" s="20"/>
      <c r="H1" s="21"/>
      <c r="I1" s="20"/>
      <c r="J1" s="20"/>
      <c r="K1" s="20"/>
      <c r="L1" s="20"/>
    </row>
    <row r="2" ht="26.25" spans="1:12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18" spans="1:12">
      <c r="A3" s="23"/>
      <c r="B3" s="23"/>
      <c r="C3" s="23"/>
      <c r="D3" s="24" t="s">
        <v>2</v>
      </c>
      <c r="E3" s="25">
        <v>45491</v>
      </c>
      <c r="F3" s="25"/>
      <c r="G3" s="26"/>
      <c r="H3" s="27"/>
      <c r="I3" s="30"/>
      <c r="J3" s="30"/>
      <c r="K3" s="30"/>
      <c r="L3" s="30"/>
    </row>
    <row r="4" ht="17.25" spans="1:12">
      <c r="A4" s="23"/>
      <c r="B4" s="23"/>
      <c r="C4" s="23"/>
      <c r="D4" s="24" t="s">
        <v>3</v>
      </c>
      <c r="E4" s="28" t="s">
        <v>4</v>
      </c>
      <c r="F4" s="29"/>
      <c r="G4" s="26"/>
      <c r="H4" s="27"/>
      <c r="I4" s="30"/>
      <c r="J4" s="30"/>
      <c r="K4" s="30"/>
      <c r="L4" s="30"/>
    </row>
    <row r="5" spans="1:1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ht="25.5" spans="1:12">
      <c r="A6" s="31" t="s">
        <v>5</v>
      </c>
      <c r="B6" s="32" t="s">
        <v>6</v>
      </c>
      <c r="C6" s="32" t="s">
        <v>7</v>
      </c>
      <c r="D6" s="33" t="s">
        <v>8</v>
      </c>
      <c r="E6" s="33" t="s">
        <v>9</v>
      </c>
      <c r="F6" s="34" t="s">
        <v>10</v>
      </c>
      <c r="G6" s="35" t="s">
        <v>11</v>
      </c>
      <c r="H6" s="36" t="s">
        <v>12</v>
      </c>
      <c r="I6" s="35" t="s">
        <v>13</v>
      </c>
      <c r="J6" s="35" t="s">
        <v>14</v>
      </c>
      <c r="K6" s="35" t="s">
        <v>15</v>
      </c>
      <c r="L6" s="32" t="s">
        <v>16</v>
      </c>
    </row>
    <row r="7" ht="24.75" spans="1:12">
      <c r="A7" s="31" t="s">
        <v>17</v>
      </c>
      <c r="B7" s="32" t="s">
        <v>18</v>
      </c>
      <c r="C7" s="37" t="s">
        <v>19</v>
      </c>
      <c r="D7" s="35" t="s">
        <v>20</v>
      </c>
      <c r="E7" s="35" t="s">
        <v>21</v>
      </c>
      <c r="F7" s="34" t="s">
        <v>22</v>
      </c>
      <c r="G7" s="35" t="s">
        <v>23</v>
      </c>
      <c r="H7" s="36" t="s">
        <v>24</v>
      </c>
      <c r="I7" s="35" t="s">
        <v>25</v>
      </c>
      <c r="J7" s="35" t="s">
        <v>26</v>
      </c>
      <c r="K7" s="35" t="s">
        <v>27</v>
      </c>
      <c r="L7" s="32" t="s">
        <v>28</v>
      </c>
    </row>
    <row r="8" ht="20" customHeight="1" spans="1:12">
      <c r="A8" s="7" t="s">
        <v>29</v>
      </c>
      <c r="B8" s="38" t="s">
        <v>30</v>
      </c>
      <c r="C8" s="39" t="s">
        <v>31</v>
      </c>
      <c r="D8" s="40" t="s">
        <v>32</v>
      </c>
      <c r="E8" s="35" t="s">
        <v>33</v>
      </c>
      <c r="F8" s="41">
        <v>413</v>
      </c>
      <c r="G8" s="42">
        <f t="shared" ref="G8:G19" si="0">F8*0.05</f>
        <v>20.65</v>
      </c>
      <c r="H8" s="42">
        <f t="shared" ref="H8:H19" si="1">SUM(F8:G8)</f>
        <v>433.65</v>
      </c>
      <c r="I8" s="45" t="s">
        <v>34</v>
      </c>
      <c r="J8" s="46" t="s">
        <v>35</v>
      </c>
      <c r="K8" s="46" t="s">
        <v>36</v>
      </c>
      <c r="L8" s="47" t="s">
        <v>37</v>
      </c>
    </row>
    <row r="9" ht="20" customHeight="1" spans="1:12">
      <c r="A9" s="7"/>
      <c r="B9" s="38"/>
      <c r="C9" s="39"/>
      <c r="D9" s="40"/>
      <c r="E9" s="35" t="s">
        <v>38</v>
      </c>
      <c r="F9" s="41">
        <v>352</v>
      </c>
      <c r="G9" s="42">
        <f t="shared" si="0"/>
        <v>17.6</v>
      </c>
      <c r="H9" s="42">
        <f t="shared" si="1"/>
        <v>369.6</v>
      </c>
      <c r="I9" s="48"/>
      <c r="J9" s="49"/>
      <c r="K9" s="49"/>
      <c r="L9" s="50"/>
    </row>
    <row r="10" ht="20" customHeight="1" spans="1:12">
      <c r="A10" s="7"/>
      <c r="B10" s="38"/>
      <c r="C10" s="39"/>
      <c r="D10" s="40"/>
      <c r="E10" s="35" t="s">
        <v>39</v>
      </c>
      <c r="F10" s="41">
        <v>376</v>
      </c>
      <c r="G10" s="42">
        <f t="shared" si="0"/>
        <v>18.8</v>
      </c>
      <c r="H10" s="42">
        <f t="shared" si="1"/>
        <v>394.8</v>
      </c>
      <c r="I10" s="48"/>
      <c r="J10" s="49"/>
      <c r="K10" s="49"/>
      <c r="L10" s="50"/>
    </row>
    <row r="11" ht="20" customHeight="1" spans="1:12">
      <c r="A11" s="7"/>
      <c r="B11" s="38"/>
      <c r="C11" s="39"/>
      <c r="D11" s="40"/>
      <c r="E11" s="35" t="s">
        <v>40</v>
      </c>
      <c r="F11" s="41">
        <v>391</v>
      </c>
      <c r="G11" s="42">
        <f t="shared" si="0"/>
        <v>19.55</v>
      </c>
      <c r="H11" s="42">
        <f t="shared" si="1"/>
        <v>410.55</v>
      </c>
      <c r="I11" s="48"/>
      <c r="J11" s="49"/>
      <c r="K11" s="49"/>
      <c r="L11" s="50"/>
    </row>
    <row r="12" ht="20" customHeight="1" spans="1:12">
      <c r="A12" s="7"/>
      <c r="B12" s="38"/>
      <c r="C12" s="39"/>
      <c r="D12" s="40"/>
      <c r="E12" s="35" t="s">
        <v>41</v>
      </c>
      <c r="F12" s="41">
        <v>459</v>
      </c>
      <c r="G12" s="42">
        <f t="shared" si="0"/>
        <v>22.95</v>
      </c>
      <c r="H12" s="42">
        <f t="shared" si="1"/>
        <v>481.95</v>
      </c>
      <c r="I12" s="48"/>
      <c r="J12" s="49"/>
      <c r="K12" s="49"/>
      <c r="L12" s="50"/>
    </row>
    <row r="13" ht="20" customHeight="1" spans="1:12">
      <c r="A13" s="7"/>
      <c r="B13" s="38"/>
      <c r="C13" s="39"/>
      <c r="D13" s="40"/>
      <c r="E13" s="35" t="s">
        <v>42</v>
      </c>
      <c r="F13" s="41">
        <v>482</v>
      </c>
      <c r="G13" s="42">
        <f t="shared" si="0"/>
        <v>24.1</v>
      </c>
      <c r="H13" s="42">
        <f t="shared" si="1"/>
        <v>506.1</v>
      </c>
      <c r="I13" s="48"/>
      <c r="J13" s="49"/>
      <c r="K13" s="49"/>
      <c r="L13" s="50"/>
    </row>
    <row r="14" ht="20" customHeight="1" spans="1:12">
      <c r="A14" s="7"/>
      <c r="B14" s="38"/>
      <c r="C14" s="39"/>
      <c r="D14" s="40"/>
      <c r="E14" s="35" t="s">
        <v>43</v>
      </c>
      <c r="F14" s="41">
        <v>587</v>
      </c>
      <c r="G14" s="42">
        <f t="shared" si="0"/>
        <v>29.35</v>
      </c>
      <c r="H14" s="42">
        <f t="shared" si="1"/>
        <v>616.35</v>
      </c>
      <c r="I14" s="48"/>
      <c r="J14" s="49"/>
      <c r="K14" s="49"/>
      <c r="L14" s="50"/>
    </row>
    <row r="15" ht="45" customHeight="1" spans="1:12">
      <c r="A15" s="7" t="s">
        <v>44</v>
      </c>
      <c r="B15" s="43" t="s">
        <v>45</v>
      </c>
      <c r="C15" s="39" t="s">
        <v>31</v>
      </c>
      <c r="D15" s="40" t="s">
        <v>32</v>
      </c>
      <c r="E15" s="35"/>
      <c r="F15" s="41">
        <f>SUM(F8:F14)</f>
        <v>3060</v>
      </c>
      <c r="G15" s="42">
        <f t="shared" si="0"/>
        <v>153</v>
      </c>
      <c r="H15" s="42">
        <f t="shared" si="1"/>
        <v>3213</v>
      </c>
      <c r="I15" s="48"/>
      <c r="J15" s="49"/>
      <c r="K15" s="49"/>
      <c r="L15" s="50"/>
    </row>
    <row r="16" ht="27" spans="1:12">
      <c r="A16" s="7" t="s">
        <v>44</v>
      </c>
      <c r="B16" s="43" t="s">
        <v>45</v>
      </c>
      <c r="C16" s="39" t="s">
        <v>31</v>
      </c>
      <c r="D16" s="40" t="s">
        <v>32</v>
      </c>
      <c r="E16" s="35"/>
      <c r="F16" s="41">
        <f t="shared" ref="F16:F18" si="2">SUM(F15:F15)</f>
        <v>3060</v>
      </c>
      <c r="G16" s="42">
        <f t="shared" si="0"/>
        <v>153</v>
      </c>
      <c r="H16" s="42">
        <f t="shared" si="1"/>
        <v>3213</v>
      </c>
      <c r="I16" s="48"/>
      <c r="J16" s="49"/>
      <c r="K16" s="49"/>
      <c r="L16" s="50"/>
    </row>
    <row r="17" ht="27" spans="1:12">
      <c r="A17" s="7" t="s">
        <v>44</v>
      </c>
      <c r="B17" s="43" t="s">
        <v>45</v>
      </c>
      <c r="C17" s="39" t="s">
        <v>31</v>
      </c>
      <c r="D17" s="40" t="s">
        <v>32</v>
      </c>
      <c r="E17" s="35"/>
      <c r="F17" s="41">
        <f t="shared" si="2"/>
        <v>3060</v>
      </c>
      <c r="G17" s="42">
        <f t="shared" si="0"/>
        <v>153</v>
      </c>
      <c r="H17" s="42">
        <f t="shared" si="1"/>
        <v>3213</v>
      </c>
      <c r="I17" s="48"/>
      <c r="J17" s="49"/>
      <c r="K17" s="49"/>
      <c r="L17" s="50"/>
    </row>
    <row r="18" ht="27" spans="1:12">
      <c r="A18" s="7" t="s">
        <v>29</v>
      </c>
      <c r="B18" s="43" t="s">
        <v>45</v>
      </c>
      <c r="C18" s="39" t="s">
        <v>31</v>
      </c>
      <c r="D18" s="40" t="s">
        <v>32</v>
      </c>
      <c r="E18" s="35"/>
      <c r="F18" s="41">
        <f t="shared" si="2"/>
        <v>3060</v>
      </c>
      <c r="G18" s="42">
        <f t="shared" si="0"/>
        <v>153</v>
      </c>
      <c r="H18" s="42">
        <f t="shared" si="1"/>
        <v>3213</v>
      </c>
      <c r="I18" s="48"/>
      <c r="J18" s="49"/>
      <c r="K18" s="49"/>
      <c r="L18" s="50"/>
    </row>
    <row r="19" spans="1:12">
      <c r="A19" s="44" t="s">
        <v>46</v>
      </c>
      <c r="B19" s="7"/>
      <c r="C19" s="39"/>
      <c r="D19" s="41"/>
      <c r="E19" s="35"/>
      <c r="F19" s="41">
        <f>SUM(F8:F18)</f>
        <v>15300</v>
      </c>
      <c r="G19" s="42">
        <f t="shared" si="0"/>
        <v>765</v>
      </c>
      <c r="H19" s="42">
        <f t="shared" si="1"/>
        <v>16065</v>
      </c>
      <c r="I19" s="51"/>
      <c r="J19" s="51"/>
      <c r="K19" s="51"/>
      <c r="L19" s="51"/>
    </row>
  </sheetData>
  <mergeCells count="12">
    <mergeCell ref="A1:L1"/>
    <mergeCell ref="A2:L2"/>
    <mergeCell ref="E3:F3"/>
    <mergeCell ref="E4:F4"/>
    <mergeCell ref="A8:A14"/>
    <mergeCell ref="B8:B14"/>
    <mergeCell ref="C8:C14"/>
    <mergeCell ref="D8:D14"/>
    <mergeCell ref="I8:I18"/>
    <mergeCell ref="J8:J18"/>
    <mergeCell ref="K8:K18"/>
    <mergeCell ref="L8:L18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workbookViewId="0">
      <selection activeCell="G13" sqref="G13"/>
    </sheetView>
  </sheetViews>
  <sheetFormatPr defaultColWidth="9" defaultRowHeight="13.5" outlineLevelCol="2"/>
  <cols>
    <col min="1" max="3" width="26.125" customWidth="1"/>
  </cols>
  <sheetData>
    <row r="1" ht="75.75" spans="1:3">
      <c r="A1" s="1"/>
      <c r="B1" s="2"/>
      <c r="C1" s="3"/>
    </row>
    <row r="2" ht="37" customHeight="1" spans="1:3">
      <c r="A2" s="4" t="s">
        <v>47</v>
      </c>
      <c r="B2" s="5"/>
      <c r="C2" s="6"/>
    </row>
    <row r="3" ht="50" customHeight="1" spans="1:3">
      <c r="A3" s="4" t="s">
        <v>48</v>
      </c>
      <c r="B3" s="7" t="s">
        <v>29</v>
      </c>
      <c r="C3" s="8"/>
    </row>
    <row r="4" ht="14.25" spans="1:3">
      <c r="A4" s="4" t="s">
        <v>49</v>
      </c>
      <c r="B4" s="9" t="s">
        <v>50</v>
      </c>
      <c r="C4" s="8"/>
    </row>
    <row r="5" ht="59" customHeight="1" spans="1:3">
      <c r="A5" s="4" t="s">
        <v>51</v>
      </c>
      <c r="B5" s="10" t="s">
        <v>52</v>
      </c>
      <c r="C5" s="11" t="s">
        <v>53</v>
      </c>
    </row>
    <row r="6" ht="14.25" spans="1:3">
      <c r="A6" s="4" t="s">
        <v>54</v>
      </c>
      <c r="B6" s="12" t="s">
        <v>55</v>
      </c>
      <c r="C6" s="13" t="s">
        <v>34</v>
      </c>
    </row>
    <row r="7" ht="154" customHeight="1" spans="1:3">
      <c r="A7" s="4" t="s">
        <v>56</v>
      </c>
      <c r="B7" s="14"/>
      <c r="C7" s="15"/>
    </row>
    <row r="8" ht="14.25" spans="1:3">
      <c r="A8" s="4" t="s">
        <v>57</v>
      </c>
      <c r="B8" s="4" t="s">
        <v>37</v>
      </c>
      <c r="C8" s="16" t="s">
        <v>58</v>
      </c>
    </row>
    <row r="9" ht="14.25" spans="1:3">
      <c r="A9" s="4" t="s">
        <v>59</v>
      </c>
      <c r="B9" s="4" t="s">
        <v>60</v>
      </c>
      <c r="C9" s="17" t="s">
        <v>61</v>
      </c>
    </row>
    <row r="10" ht="14.25" spans="1:3">
      <c r="A10" s="4" t="s">
        <v>62</v>
      </c>
      <c r="B10" s="4" t="s">
        <v>63</v>
      </c>
      <c r="C10" s="17"/>
    </row>
    <row r="11" ht="14.25" spans="1:3">
      <c r="A11" s="4" t="s">
        <v>64</v>
      </c>
      <c r="B11" s="4"/>
      <c r="C11" s="18"/>
    </row>
    <row r="13" spans="1:2">
      <c r="A13" s="52" t="s">
        <v>65</v>
      </c>
      <c r="B13" s="52" t="s">
        <v>65</v>
      </c>
    </row>
    <row r="14" spans="1:2">
      <c r="A14" s="52" t="s">
        <v>66</v>
      </c>
      <c r="B14" s="52" t="s">
        <v>66</v>
      </c>
    </row>
    <row r="15" spans="1:2">
      <c r="A15" s="52" t="s">
        <v>67</v>
      </c>
      <c r="B15" s="52" t="s">
        <v>67</v>
      </c>
    </row>
    <row r="16" spans="1:2">
      <c r="A16" s="52" t="s">
        <v>68</v>
      </c>
      <c r="B16" s="52" t="s">
        <v>68</v>
      </c>
    </row>
    <row r="17" spans="1:2">
      <c r="A17" s="52" t="s">
        <v>69</v>
      </c>
      <c r="B17" s="52" t="s">
        <v>69</v>
      </c>
    </row>
    <row r="18" spans="1:2">
      <c r="A18" s="52" t="s">
        <v>70</v>
      </c>
      <c r="B18" s="52" t="s">
        <v>70</v>
      </c>
    </row>
    <row r="19" spans="1:2">
      <c r="A19" s="52" t="s">
        <v>71</v>
      </c>
      <c r="B19" s="52" t="s">
        <v>71</v>
      </c>
    </row>
  </sheetData>
  <mergeCells count="4">
    <mergeCell ref="A1:C1"/>
    <mergeCell ref="C2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2024-07-18T13:54:18Z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2052-12.1.0.17468</vt:lpwstr>
  </property>
  <property fmtid="{D5CDD505-2E9C-101B-9397-08002B2CF9AE}" pid="3" name="ICV">
    <vt:lpwstr>974CE5602C904B438FDF4337AA18AB06_12</vt:lpwstr>
  </property>
</Properties>
</file>