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佳程!$A$1:$M$27</definedName>
  </definedNames>
  <calcPr calcId="124519"/>
</workbook>
</file>

<file path=xl/calcChain.xml><?xml version="1.0" encoding="utf-8"?>
<calcChain xmlns="http://schemas.openxmlformats.org/spreadsheetml/2006/main">
  <c r="G8" i="7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H7"/>
  <c r="G7"/>
  <c r="F27"/>
</calcChain>
</file>

<file path=xl/sharedStrings.xml><?xml version="1.0" encoding="utf-8"?>
<sst xmlns="http://schemas.openxmlformats.org/spreadsheetml/2006/main" count="72" uniqueCount="54">
  <si>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</si>
  <si>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</si>
  <si>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</si>
  <si>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</si>
  <si>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</si>
  <si>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</si>
  <si>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</si>
  <si>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</si>
  <si>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</si>
  <si>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</si>
  <si>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</si>
  <si>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</si>
  <si>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</si>
  <si>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</si>
  <si>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</si>
  <si>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</si>
  <si>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</si>
  <si>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</si>
  <si>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</si>
  <si>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</si>
  <si>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</si>
  <si>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</si>
  <si>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</si>
  <si>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</si>
  <si>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</si>
  <si>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号型</t>
    <phoneticPr fontId="15" type="noConversion"/>
  </si>
  <si>
    <t>颜色</t>
    <phoneticPr fontId="15" type="noConversion"/>
  </si>
  <si>
    <t xml:space="preserve">镂月 浙江省嘉兴市桐乡濮院镇永安路567号1幢4楼 13736460476谭金铭
</t>
    <phoneticPr fontId="15" type="noConversion"/>
  </si>
  <si>
    <t>PA2679-CVM-0</t>
  </si>
  <si>
    <t>Clove Multi</t>
  </si>
  <si>
    <t>PA2679-CVM-1</t>
  </si>
  <si>
    <t>PA2679-CVM-2</t>
  </si>
  <si>
    <t>PA2679-CVM-3</t>
  </si>
  <si>
    <t>PA2679-CVM-4</t>
  </si>
  <si>
    <t>PA2679-LPM-0</t>
  </si>
  <si>
    <t>Lapis Multi</t>
  </si>
  <si>
    <t>PA2679-LPM-1</t>
  </si>
  <si>
    <t>PA2679-LPM-2</t>
  </si>
  <si>
    <t>PA2679-LPM-3</t>
  </si>
  <si>
    <t>PA2679-LPM-4</t>
  </si>
  <si>
    <t>PA2680-CVM-0</t>
  </si>
  <si>
    <t>PA2680-CVM-1</t>
  </si>
  <si>
    <t>PA2680-CVM-2</t>
  </si>
  <si>
    <t>PA2680-CVM-3</t>
  </si>
  <si>
    <t>PA2680-CVM-4</t>
  </si>
  <si>
    <t>PA2680-LPM-0</t>
  </si>
  <si>
    <t>PA2680-LPM-1</t>
  </si>
  <si>
    <t>PA2680-LPM-2</t>
  </si>
  <si>
    <t>PA2680-LPM-3</t>
  </si>
  <si>
    <t>PA2680-LPM-4</t>
  </si>
  <si>
    <t>ITEM</t>
    <phoneticPr fontId="15" type="noConversion"/>
  </si>
  <si>
    <t>50*100</t>
    <phoneticPr fontId="15" type="noConversion"/>
  </si>
  <si>
    <t>SF 1536474966721</t>
    <phoneticPr fontId="15" type="noConversion"/>
  </si>
  <si>
    <t xml:space="preserve">P24070479              //S24070327 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</si>
</sst>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  <numFmt numFmtId="181" formatCode="0;_ 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8"/>
      <color rgb="FF231F20"/>
      <name val="Arial"/>
      <family val="2"/>
    </font>
    <font>
      <sz val="9"/>
      <color rgb="FF231F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180" fontId="28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180" fontId="28" fillId="0" borderId="1" xfId="0" applyNumberFormat="1" applyFont="1" applyBorder="1" applyAlignment="1">
      <alignment horizontal="center" vertical="center" wrapText="1"/>
    </xf>
    <xf numFmtId="178" fontId="26" fillId="0" borderId="0" xfId="0" applyFont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  <xf numFmtId="178" fontId="2" fillId="0" borderId="2" xfId="0" applyFont="1" applyBorder="1" applyAlignment="1">
      <alignment horizontal="center" vertical="center"/>
    </xf>
    <xf numFmtId="178" fontId="2" fillId="0" borderId="3" xfId="0" applyFont="1" applyBorder="1" applyAlignment="1">
      <alignment horizontal="center" vertical="center"/>
    </xf>
    <xf numFmtId="178" fontId="2" fillId="0" borderId="4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J11" sqref="J11"/>
    </sheetView>
  </sheetViews>
  <sheetFormatPr defaultColWidth="9" defaultRowHeight="26.25"/>
  <cols>
    <col min="1" max="1" width="12.875" style="2" customWidth="1"/>
    <col min="2" max="2" width="10.75" style="2" customWidth="1"/>
    <col min="3" max="3" width="15.625" style="2" customWidth="1"/>
    <col min="4" max="4" width="14.375" style="2" customWidth="1"/>
    <col min="5" max="5" width="13.5" style="2" customWidth="1"/>
    <col min="6" max="6" width="11.25" style="31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5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5" ht="23.25" customHeight="1">
      <c r="A3" s="18"/>
      <c r="B3" s="18"/>
      <c r="C3" s="18"/>
      <c r="D3" s="18"/>
      <c r="E3" s="16" t="s">
        <v>0</v>
      </c>
      <c r="F3" s="34">
        <v>45490</v>
      </c>
      <c r="G3" s="34"/>
      <c r="H3" s="35" t="s">
        <v>27</v>
      </c>
      <c r="I3" s="35"/>
      <c r="J3" s="35"/>
      <c r="K3" s="35"/>
      <c r="L3" s="35"/>
      <c r="M3" s="35"/>
    </row>
    <row r="4" spans="1:15" ht="19.5" customHeight="1">
      <c r="A4" s="17"/>
      <c r="B4" s="18"/>
      <c r="C4" s="37" t="s">
        <v>1</v>
      </c>
      <c r="D4" s="37"/>
      <c r="E4" s="37"/>
      <c r="F4" s="36" t="s">
        <v>52</v>
      </c>
      <c r="G4" s="36"/>
      <c r="H4" s="35"/>
      <c r="I4" s="35"/>
      <c r="J4" s="35"/>
      <c r="K4" s="35"/>
      <c r="L4" s="35"/>
      <c r="M4" s="35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28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50</v>
      </c>
      <c r="D6" s="14"/>
      <c r="E6" s="14" t="s">
        <v>26</v>
      </c>
      <c r="F6" s="29" t="s">
        <v>25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8" customHeight="1">
      <c r="A7" s="38" t="s">
        <v>53</v>
      </c>
      <c r="B7" s="41" t="s">
        <v>51</v>
      </c>
      <c r="C7" s="22" t="s">
        <v>28</v>
      </c>
      <c r="D7" s="22" t="s">
        <v>29</v>
      </c>
      <c r="E7" s="23">
        <v>886288576921</v>
      </c>
      <c r="F7" s="30">
        <v>40</v>
      </c>
      <c r="G7" s="27">
        <f>F7*0.03</f>
        <v>1.2</v>
      </c>
      <c r="H7" s="27">
        <f>SUM(F7:G7)</f>
        <v>41.2</v>
      </c>
      <c r="I7" s="21"/>
      <c r="J7" s="20"/>
      <c r="K7" s="19"/>
      <c r="L7" s="19"/>
      <c r="M7" s="21"/>
    </row>
    <row r="8" spans="1:15" ht="18" customHeight="1">
      <c r="A8" s="39"/>
      <c r="B8" s="42"/>
      <c r="C8" s="22" t="s">
        <v>30</v>
      </c>
      <c r="D8" s="22" t="s">
        <v>29</v>
      </c>
      <c r="E8" s="23">
        <v>886288576938</v>
      </c>
      <c r="F8" s="30">
        <v>54</v>
      </c>
      <c r="G8" s="27">
        <f t="shared" ref="G8:G26" si="0">F8*0.03</f>
        <v>1.6199999999999999</v>
      </c>
      <c r="H8" s="27">
        <f t="shared" ref="H8:H26" si="1">SUM(F8:G8)</f>
        <v>55.62</v>
      </c>
      <c r="I8" s="21"/>
      <c r="J8" s="20"/>
      <c r="K8" s="19"/>
      <c r="L8" s="19"/>
      <c r="M8" s="21"/>
    </row>
    <row r="9" spans="1:15" ht="18" customHeight="1">
      <c r="A9" s="39"/>
      <c r="B9" s="42"/>
      <c r="C9" s="22" t="s">
        <v>31</v>
      </c>
      <c r="D9" s="22" t="s">
        <v>29</v>
      </c>
      <c r="E9" s="23">
        <v>886288576945</v>
      </c>
      <c r="F9" s="30">
        <v>46</v>
      </c>
      <c r="G9" s="27">
        <f t="shared" si="0"/>
        <v>1.38</v>
      </c>
      <c r="H9" s="27">
        <f t="shared" si="1"/>
        <v>47.38</v>
      </c>
      <c r="I9" s="21"/>
      <c r="J9" s="20"/>
      <c r="K9" s="19"/>
      <c r="L9" s="19"/>
      <c r="M9" s="21"/>
    </row>
    <row r="10" spans="1:15" ht="18" customHeight="1">
      <c r="A10" s="39"/>
      <c r="B10" s="42"/>
      <c r="C10" s="22" t="s">
        <v>32</v>
      </c>
      <c r="D10" s="22" t="s">
        <v>29</v>
      </c>
      <c r="E10" s="23">
        <v>886288576952</v>
      </c>
      <c r="F10" s="30">
        <v>32</v>
      </c>
      <c r="G10" s="27">
        <f t="shared" si="0"/>
        <v>0.96</v>
      </c>
      <c r="H10" s="27">
        <f t="shared" si="1"/>
        <v>32.96</v>
      </c>
      <c r="I10" s="21"/>
      <c r="J10" s="20"/>
      <c r="K10" s="19"/>
      <c r="L10" s="19"/>
      <c r="M10" s="21"/>
    </row>
    <row r="11" spans="1:15" ht="18" customHeight="1">
      <c r="A11" s="39"/>
      <c r="B11" s="42"/>
      <c r="C11" s="22" t="s">
        <v>33</v>
      </c>
      <c r="D11" s="22" t="s">
        <v>29</v>
      </c>
      <c r="E11" s="23">
        <v>886288576969</v>
      </c>
      <c r="F11" s="30">
        <v>3</v>
      </c>
      <c r="G11" s="27">
        <f t="shared" si="0"/>
        <v>0.09</v>
      </c>
      <c r="H11" s="27">
        <f t="shared" si="1"/>
        <v>3.09</v>
      </c>
      <c r="I11" s="21"/>
      <c r="J11" s="20"/>
      <c r="K11" s="19"/>
      <c r="L11" s="19"/>
      <c r="M11" s="21"/>
    </row>
    <row r="12" spans="1:15" ht="18" customHeight="1">
      <c r="A12" s="39"/>
      <c r="B12" s="42"/>
      <c r="C12" s="24" t="s">
        <v>34</v>
      </c>
      <c r="D12" s="24" t="s">
        <v>35</v>
      </c>
      <c r="E12" s="25">
        <v>886288576976</v>
      </c>
      <c r="F12" s="30">
        <v>8</v>
      </c>
      <c r="G12" s="27">
        <f t="shared" si="0"/>
        <v>0.24</v>
      </c>
      <c r="H12" s="27">
        <f t="shared" si="1"/>
        <v>8.24</v>
      </c>
      <c r="I12" s="21"/>
      <c r="J12" s="20"/>
      <c r="K12" s="19"/>
      <c r="L12" s="19"/>
      <c r="M12" s="21"/>
    </row>
    <row r="13" spans="1:15" ht="18" customHeight="1">
      <c r="A13" s="39"/>
      <c r="B13" s="42"/>
      <c r="C13" s="24" t="s">
        <v>36</v>
      </c>
      <c r="D13" s="24" t="s">
        <v>35</v>
      </c>
      <c r="E13" s="25">
        <v>886288576983</v>
      </c>
      <c r="F13" s="30">
        <v>23</v>
      </c>
      <c r="G13" s="27">
        <f t="shared" si="0"/>
        <v>0.69</v>
      </c>
      <c r="H13" s="27">
        <f t="shared" si="1"/>
        <v>23.69</v>
      </c>
      <c r="I13" s="21"/>
      <c r="J13" s="20"/>
      <c r="K13" s="19"/>
      <c r="L13" s="19"/>
      <c r="M13" s="21"/>
    </row>
    <row r="14" spans="1:15" ht="18" customHeight="1">
      <c r="A14" s="39"/>
      <c r="B14" s="42"/>
      <c r="C14" s="24" t="s">
        <v>37</v>
      </c>
      <c r="D14" s="24" t="s">
        <v>35</v>
      </c>
      <c r="E14" s="25">
        <v>886288576990</v>
      </c>
      <c r="F14" s="30">
        <v>24</v>
      </c>
      <c r="G14" s="27">
        <f t="shared" si="0"/>
        <v>0.72</v>
      </c>
      <c r="H14" s="27">
        <f t="shared" si="1"/>
        <v>24.72</v>
      </c>
      <c r="I14" s="21"/>
      <c r="J14" s="20"/>
      <c r="K14" s="19"/>
      <c r="L14" s="19"/>
      <c r="M14" s="21"/>
    </row>
    <row r="15" spans="1:15" ht="18" customHeight="1">
      <c r="A15" s="39"/>
      <c r="B15" s="42"/>
      <c r="C15" s="24" t="s">
        <v>38</v>
      </c>
      <c r="D15" s="24" t="s">
        <v>35</v>
      </c>
      <c r="E15" s="25">
        <v>886288577003</v>
      </c>
      <c r="F15" s="30">
        <v>14</v>
      </c>
      <c r="G15" s="27">
        <f t="shared" si="0"/>
        <v>0.42</v>
      </c>
      <c r="H15" s="27">
        <f t="shared" si="1"/>
        <v>14.42</v>
      </c>
      <c r="I15" s="21"/>
      <c r="J15" s="20"/>
      <c r="K15" s="19"/>
      <c r="L15" s="19"/>
      <c r="M15" s="21"/>
    </row>
    <row r="16" spans="1:15" ht="18" customHeight="1">
      <c r="A16" s="39"/>
      <c r="B16" s="42"/>
      <c r="C16" s="24" t="s">
        <v>39</v>
      </c>
      <c r="D16" s="24" t="s">
        <v>35</v>
      </c>
      <c r="E16" s="25">
        <v>886288577010</v>
      </c>
      <c r="F16" s="30">
        <v>6</v>
      </c>
      <c r="G16" s="27">
        <f t="shared" si="0"/>
        <v>0.18</v>
      </c>
      <c r="H16" s="27">
        <f t="shared" si="1"/>
        <v>6.18</v>
      </c>
      <c r="I16" s="21"/>
      <c r="J16" s="20"/>
      <c r="K16" s="19"/>
      <c r="L16" s="19"/>
      <c r="M16" s="21"/>
    </row>
    <row r="17" spans="1:13" ht="18" customHeight="1">
      <c r="A17" s="39"/>
      <c r="B17" s="42"/>
      <c r="C17" s="22" t="s">
        <v>40</v>
      </c>
      <c r="D17" s="22" t="s">
        <v>29</v>
      </c>
      <c r="E17" s="23">
        <v>886288577027</v>
      </c>
      <c r="F17" s="30">
        <v>20</v>
      </c>
      <c r="G17" s="27">
        <f t="shared" si="0"/>
        <v>0.6</v>
      </c>
      <c r="H17" s="27">
        <f t="shared" si="1"/>
        <v>20.6</v>
      </c>
      <c r="I17" s="21"/>
      <c r="J17" s="20"/>
      <c r="K17" s="19"/>
      <c r="L17" s="19"/>
      <c r="M17" s="21"/>
    </row>
    <row r="18" spans="1:13" ht="18" customHeight="1">
      <c r="A18" s="39"/>
      <c r="B18" s="42"/>
      <c r="C18" s="22" t="s">
        <v>41</v>
      </c>
      <c r="D18" s="22" t="s">
        <v>29</v>
      </c>
      <c r="E18" s="23">
        <v>886288577034</v>
      </c>
      <c r="F18" s="30">
        <v>43</v>
      </c>
      <c r="G18" s="27">
        <f t="shared" si="0"/>
        <v>1.29</v>
      </c>
      <c r="H18" s="27">
        <f t="shared" si="1"/>
        <v>44.29</v>
      </c>
      <c r="I18" s="21"/>
      <c r="J18" s="20"/>
      <c r="K18" s="19"/>
      <c r="L18" s="19"/>
      <c r="M18" s="21"/>
    </row>
    <row r="19" spans="1:13" ht="18" customHeight="1">
      <c r="A19" s="39"/>
      <c r="B19" s="42"/>
      <c r="C19" s="22" t="s">
        <v>42</v>
      </c>
      <c r="D19" s="22" t="s">
        <v>29</v>
      </c>
      <c r="E19" s="23">
        <v>886288577041</v>
      </c>
      <c r="F19" s="30">
        <v>42</v>
      </c>
      <c r="G19" s="27">
        <f t="shared" si="0"/>
        <v>1.26</v>
      </c>
      <c r="H19" s="27">
        <f t="shared" si="1"/>
        <v>43.26</v>
      </c>
      <c r="I19" s="21"/>
      <c r="J19" s="20"/>
      <c r="K19" s="19"/>
      <c r="L19" s="19"/>
      <c r="M19" s="21"/>
    </row>
    <row r="20" spans="1:13" ht="18" customHeight="1">
      <c r="A20" s="39"/>
      <c r="B20" s="42"/>
      <c r="C20" s="22" t="s">
        <v>43</v>
      </c>
      <c r="D20" s="22" t="s">
        <v>29</v>
      </c>
      <c r="E20" s="23">
        <v>886288577058</v>
      </c>
      <c r="F20" s="30">
        <v>38</v>
      </c>
      <c r="G20" s="27">
        <f t="shared" si="0"/>
        <v>1.1399999999999999</v>
      </c>
      <c r="H20" s="27">
        <f t="shared" si="1"/>
        <v>39.14</v>
      </c>
      <c r="I20" s="21"/>
      <c r="J20" s="20"/>
      <c r="K20" s="19"/>
      <c r="L20" s="19"/>
      <c r="M20" s="21"/>
    </row>
    <row r="21" spans="1:13" ht="18" customHeight="1">
      <c r="A21" s="39"/>
      <c r="B21" s="42"/>
      <c r="C21" s="22" t="s">
        <v>44</v>
      </c>
      <c r="D21" s="22" t="s">
        <v>29</v>
      </c>
      <c r="E21" s="23">
        <v>886288577065</v>
      </c>
      <c r="F21" s="30">
        <v>7</v>
      </c>
      <c r="G21" s="27">
        <f t="shared" si="0"/>
        <v>0.21</v>
      </c>
      <c r="H21" s="27">
        <f t="shared" si="1"/>
        <v>7.21</v>
      </c>
      <c r="I21" s="21"/>
      <c r="J21" s="20"/>
      <c r="K21" s="19"/>
      <c r="L21" s="19"/>
      <c r="M21" s="21"/>
    </row>
    <row r="22" spans="1:13" ht="18" customHeight="1">
      <c r="A22" s="39"/>
      <c r="B22" s="42"/>
      <c r="C22" s="24" t="s">
        <v>45</v>
      </c>
      <c r="D22" s="24" t="s">
        <v>35</v>
      </c>
      <c r="E22" s="25">
        <v>886288577072</v>
      </c>
      <c r="F22" s="30">
        <v>37</v>
      </c>
      <c r="G22" s="27">
        <f t="shared" si="0"/>
        <v>1.1099999999999999</v>
      </c>
      <c r="H22" s="27">
        <f t="shared" si="1"/>
        <v>38.11</v>
      </c>
      <c r="I22" s="21"/>
      <c r="J22" s="20"/>
      <c r="K22" s="19"/>
      <c r="L22" s="19"/>
      <c r="M22" s="21"/>
    </row>
    <row r="23" spans="1:13" ht="18" customHeight="1">
      <c r="A23" s="39"/>
      <c r="B23" s="42"/>
      <c r="C23" s="24" t="s">
        <v>46</v>
      </c>
      <c r="D23" s="24" t="s">
        <v>35</v>
      </c>
      <c r="E23" s="25">
        <v>886288577089</v>
      </c>
      <c r="F23" s="30">
        <v>62</v>
      </c>
      <c r="G23" s="27">
        <f t="shared" si="0"/>
        <v>1.8599999999999999</v>
      </c>
      <c r="H23" s="27">
        <f t="shared" si="1"/>
        <v>63.86</v>
      </c>
      <c r="I23" s="21"/>
      <c r="J23" s="20"/>
      <c r="K23" s="19"/>
      <c r="L23" s="19"/>
      <c r="M23" s="21"/>
    </row>
    <row r="24" spans="1:13" ht="18" customHeight="1">
      <c r="A24" s="39"/>
      <c r="B24" s="42"/>
      <c r="C24" s="24" t="s">
        <v>47</v>
      </c>
      <c r="D24" s="24" t="s">
        <v>35</v>
      </c>
      <c r="E24" s="25">
        <v>886288577096</v>
      </c>
      <c r="F24" s="30">
        <v>64</v>
      </c>
      <c r="G24" s="27">
        <f t="shared" si="0"/>
        <v>1.92</v>
      </c>
      <c r="H24" s="27">
        <f t="shared" si="1"/>
        <v>65.92</v>
      </c>
      <c r="I24" s="21"/>
      <c r="J24" s="20"/>
      <c r="K24" s="19"/>
      <c r="L24" s="19"/>
      <c r="M24" s="21"/>
    </row>
    <row r="25" spans="1:13" ht="18" customHeight="1">
      <c r="A25" s="39"/>
      <c r="B25" s="42"/>
      <c r="C25" s="24" t="s">
        <v>48</v>
      </c>
      <c r="D25" s="24" t="s">
        <v>35</v>
      </c>
      <c r="E25" s="25">
        <v>886288577102</v>
      </c>
      <c r="F25" s="30">
        <v>49</v>
      </c>
      <c r="G25" s="27">
        <f t="shared" si="0"/>
        <v>1.47</v>
      </c>
      <c r="H25" s="27">
        <f t="shared" si="1"/>
        <v>50.47</v>
      </c>
      <c r="I25" s="21"/>
      <c r="J25" s="20"/>
      <c r="K25" s="19"/>
      <c r="L25" s="19"/>
      <c r="M25" s="21"/>
    </row>
    <row r="26" spans="1:13" ht="18" customHeight="1">
      <c r="A26" s="40"/>
      <c r="B26" s="43"/>
      <c r="C26" s="24" t="s">
        <v>49</v>
      </c>
      <c r="D26" s="24" t="s">
        <v>35</v>
      </c>
      <c r="E26" s="25">
        <v>886288577119</v>
      </c>
      <c r="F26" s="30">
        <v>13</v>
      </c>
      <c r="G26" s="27">
        <f t="shared" si="0"/>
        <v>0.39</v>
      </c>
      <c r="H26" s="27">
        <f t="shared" si="1"/>
        <v>13.39</v>
      </c>
      <c r="I26" s="21"/>
      <c r="J26" s="20"/>
      <c r="K26" s="19"/>
      <c r="L26" s="19"/>
      <c r="M26" s="21"/>
    </row>
    <row r="27" spans="1:13">
      <c r="F27" s="31">
        <f>SUM(F7:F26)</f>
        <v>625</v>
      </c>
    </row>
    <row r="28" spans="1:13">
      <c r="A28" s="26"/>
      <c r="B28" s="26"/>
      <c r="C28" s="26"/>
      <c r="D28" s="26"/>
    </row>
  </sheetData>
  <mergeCells count="8">
    <mergeCell ref="A7:A26"/>
    <mergeCell ref="B7:B26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2024-07-17T06:14:44Z</cp:lastPrinted>
  <dcterms:created xsi:type="dcterms:W3CDTF">2017-02-25T05:34:00Z</dcterms:created>
  <dcterms:modified xsi:type="dcterms:W3CDTF">2024-07-17T06:20:20Z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