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送货单!$A$1:$H$42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<sst xmlns="http://schemas.openxmlformats.org/spreadsheetml/2006/main" count="68" uniqueCount="39">
  <si>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</si>
  <si>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</si>
  <si>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</si>
  <si>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2024.7.16</t>
  </si>
  <si>
    <t>发货地址</t>
  </si>
  <si>
    <t>寄Alice,中通单号：73527585046709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</si>
  <si>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</si>
  <si>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</si>
  <si>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</si>
  <si>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</si>
  <si>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</si>
  <si>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</si>
  <si>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</si>
  <si>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</si>
  <si>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</si>
  <si>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</si>
  <si>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</si>
  <si>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</si>
  <si>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</si>
  <si>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</si>
  <si>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</si>
  <si>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t xml:space="preserve">P24070309  S24070193 </t>
  </si>
  <si>
    <t>条码标</t>
  </si>
  <si>
    <t>ER85</t>
  </si>
  <si>
    <t>XS</t>
  </si>
  <si>
    <t>1--1</t>
  </si>
  <si>
    <t>S</t>
  </si>
  <si>
    <t>M</t>
  </si>
  <si>
    <t>L</t>
  </si>
  <si>
    <t>XL</t>
  </si>
  <si>
    <t>XXL</t>
  </si>
  <si>
    <t>3XL</t>
  </si>
  <si>
    <t>NV64</t>
  </si>
  <si>
    <t>BE771</t>
  </si>
  <si>
    <t>P24070333  S24070211</t>
  </si>
  <si>
    <t>BK27</t>
  </si>
  <si>
    <t>GR221</t>
  </si>
  <si>
    <t>P24070364 S24070234</t>
  </si>
  <si>
    <t>D6745AX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</si>
</sst>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sz val="12"/>
      <color indexed="8"/>
      <name val="Arial"/>
      <charset val="134"/>
    </font>
    <font>
      <sz val="11"/>
      <name val="Arial"/>
      <charset val="134"/>
    </font>
    <font>
      <sz val="11"/>
      <color rgb="FF000000"/>
      <name val="Arial"/>
      <charset val="134"/>
    </font>
    <font>
      <sz val="12"/>
      <name val="Arial"/>
      <charset val="134"/>
    </font>
    <font>
      <sz val="12"/>
      <color theme="1"/>
      <name val="Arial"/>
      <charset val="134"/>
    </font>
    <font>
      <sz val="11"/>
      <color rgb="FF000000"/>
      <name val="Arial"/>
      <charset val="204"/>
    </font>
    <font>
      <sz val="7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0" fontId="8" fillId="0" borderId="1" xfId="53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top" wrapText="1"/>
    </xf>
    <xf numFmtId="177" fontId="12" fillId="0" borderId="1" xfId="0" applyNumberFormat="1" applyFont="1" applyFill="1" applyBorder="1" applyAlignment="1">
      <alignment horizontal="left" vertical="top" wrapText="1"/>
    </xf>
    <xf numFmtId="1" fontId="13" fillId="0" borderId="1" xfId="0" applyNumberFormat="1" applyFont="1" applyFill="1" applyBorder="1" applyAlignment="1">
      <alignment horizontal="center" vertical="center" wrapText="1"/>
    </xf>
    <xf numFmtId="177" fontId="14" fillId="0" borderId="2" xfId="0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7" fontId="14" fillId="0" borderId="3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177" fontId="14" fillId="0" borderId="4" xfId="0" applyNumberFormat="1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42"/>
  <sheetViews>
    <sheetView tabSelected="1" zoomScale="90" zoomScaleNormal="90" workbookViewId="0">
      <selection activeCell="I27" sqref="I27"/>
    </sheetView>
  </sheetViews>
  <sheetFormatPr defaultColWidth="18" defaultRowHeight="15" outlineLevelCol="7"/>
  <cols>
    <col min="1" max="1" width="25.9666666666667" style="2" customWidth="1"/>
    <col min="2" max="2" width="12.8833333333333" style="2" customWidth="1"/>
    <col min="3" max="3" width="25.9583333333333" style="2" customWidth="1"/>
    <col min="4" max="4" width="12.5" style="2" customWidth="1"/>
    <col min="5" max="5" width="12.775" style="2" customWidth="1"/>
    <col min="6" max="6" width="8" style="2" customWidth="1"/>
    <col min="7" max="7" width="10.775" style="3" customWidth="1"/>
    <col min="8" max="8" width="15.1333333333333" style="2" customWidth="1"/>
    <col min="9" max="9" width="18" style="2"/>
    <col min="10" max="10" width="63.05" style="2" customWidth="1"/>
    <col min="11" max="16384" width="18" style="2"/>
  </cols>
  <sheetData>
    <row r="1" ht="2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4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7" customHeight="1" spans="1:8">
      <c r="A3" s="5"/>
      <c r="B3" s="5"/>
      <c r="C3" s="5"/>
      <c r="D3" s="6" t="s">
        <v>2</v>
      </c>
      <c r="E3" s="7" t="s">
        <v>3</v>
      </c>
      <c r="F3" s="7"/>
      <c r="G3" s="7"/>
      <c r="H3" s="7"/>
    </row>
    <row r="4" ht="17" customHeight="1" spans="1:8">
      <c r="A4" s="5"/>
      <c r="B4" s="5"/>
      <c r="C4" s="5"/>
      <c r="D4" s="6" t="s">
        <v>4</v>
      </c>
      <c r="E4" s="8" t="s">
        <v>5</v>
      </c>
      <c r="F4" s="8"/>
      <c r="G4" s="8"/>
      <c r="H4" s="8"/>
    </row>
    <row r="5" s="1" customFormat="1" ht="17" customHeight="1" spans="1:8">
      <c r="A5" s="9" t="s">
        <v>6</v>
      </c>
      <c r="B5" s="10" t="s">
        <v>7</v>
      </c>
      <c r="C5" s="10"/>
      <c r="D5" s="10" t="s">
        <v>8</v>
      </c>
      <c r="E5" s="11" t="s">
        <v>9</v>
      </c>
      <c r="F5" s="11" t="s">
        <v>10</v>
      </c>
      <c r="G5" s="11" t="s">
        <v>11</v>
      </c>
      <c r="H5" s="12" t="s">
        <v>12</v>
      </c>
    </row>
    <row r="6" s="1" customFormat="1" ht="17" customHeight="1" spans="1:8">
      <c r="A6" s="9" t="s">
        <v>13</v>
      </c>
      <c r="B6" s="10" t="s">
        <v>14</v>
      </c>
      <c r="C6" s="13" t="s">
        <v>15</v>
      </c>
      <c r="D6" s="14" t="s">
        <v>16</v>
      </c>
      <c r="E6" s="11" t="s">
        <v>17</v>
      </c>
      <c r="F6" s="11" t="s">
        <v>18</v>
      </c>
      <c r="G6" s="11" t="s">
        <v>19</v>
      </c>
      <c r="H6" s="15" t="s">
        <v>20</v>
      </c>
    </row>
    <row r="7" ht="19" customHeight="1" spans="1:8">
      <c r="A7" s="16" t="s">
        <v>21</v>
      </c>
      <c r="B7" s="16" t="s">
        <v>22</v>
      </c>
      <c r="C7" s="17" t="s">
        <v>23</v>
      </c>
      <c r="D7" s="18" t="s">
        <v>24</v>
      </c>
      <c r="E7" s="19">
        <v>28</v>
      </c>
      <c r="F7" s="20">
        <f t="shared" ref="F7:F42" si="0">E7*0.02</f>
        <v>0.56</v>
      </c>
      <c r="G7" s="20">
        <f t="shared" ref="G7:G42" si="1">E7+F7</f>
        <v>28.56</v>
      </c>
      <c r="H7" s="21" t="s">
        <v>25</v>
      </c>
    </row>
    <row r="8" spans="1:8">
      <c r="A8" s="16"/>
      <c r="B8" s="16"/>
      <c r="C8" s="22"/>
      <c r="D8" s="18" t="s">
        <v>26</v>
      </c>
      <c r="E8" s="19">
        <v>1445</v>
      </c>
      <c r="F8" s="20">
        <f t="shared" si="0"/>
        <v>28.9</v>
      </c>
      <c r="G8" s="20">
        <f t="shared" si="1"/>
        <v>1473.9</v>
      </c>
      <c r="H8" s="23"/>
    </row>
    <row r="9" spans="1:8">
      <c r="A9" s="16"/>
      <c r="B9" s="16"/>
      <c r="C9" s="22"/>
      <c r="D9" s="18" t="s">
        <v>27</v>
      </c>
      <c r="E9" s="19">
        <v>2171</v>
      </c>
      <c r="F9" s="20">
        <f t="shared" si="0"/>
        <v>43.42</v>
      </c>
      <c r="G9" s="20">
        <f t="shared" si="1"/>
        <v>2214.42</v>
      </c>
      <c r="H9" s="23"/>
    </row>
    <row r="10" spans="1:8">
      <c r="A10" s="16"/>
      <c r="B10" s="16"/>
      <c r="C10" s="22"/>
      <c r="D10" s="18" t="s">
        <v>28</v>
      </c>
      <c r="E10" s="19">
        <v>2161</v>
      </c>
      <c r="F10" s="20">
        <f t="shared" si="0"/>
        <v>43.22</v>
      </c>
      <c r="G10" s="20">
        <f t="shared" si="1"/>
        <v>2204.22</v>
      </c>
      <c r="H10" s="23"/>
    </row>
    <row r="11" spans="1:8">
      <c r="A11" s="16"/>
      <c r="B11" s="16"/>
      <c r="C11" s="22"/>
      <c r="D11" s="18" t="s">
        <v>29</v>
      </c>
      <c r="E11" s="19">
        <v>1436</v>
      </c>
      <c r="F11" s="20">
        <f t="shared" si="0"/>
        <v>28.72</v>
      </c>
      <c r="G11" s="20">
        <f t="shared" si="1"/>
        <v>1464.72</v>
      </c>
      <c r="H11" s="23"/>
    </row>
    <row r="12" spans="1:8">
      <c r="A12" s="16"/>
      <c r="B12" s="16"/>
      <c r="C12" s="22"/>
      <c r="D12" s="18" t="s">
        <v>30</v>
      </c>
      <c r="E12" s="19">
        <v>825</v>
      </c>
      <c r="F12" s="20">
        <f t="shared" si="0"/>
        <v>16.5</v>
      </c>
      <c r="G12" s="20">
        <f t="shared" si="1"/>
        <v>841.5</v>
      </c>
      <c r="H12" s="23"/>
    </row>
    <row r="13" spans="1:8">
      <c r="A13" s="16"/>
      <c r="B13" s="16"/>
      <c r="C13" s="22"/>
      <c r="D13" s="18" t="s">
        <v>31</v>
      </c>
      <c r="E13" s="19">
        <v>156</v>
      </c>
      <c r="F13" s="20">
        <f t="shared" si="0"/>
        <v>3.12</v>
      </c>
      <c r="G13" s="20">
        <f t="shared" si="1"/>
        <v>159.12</v>
      </c>
      <c r="H13" s="23"/>
    </row>
    <row r="14" spans="1:8">
      <c r="A14" s="16"/>
      <c r="B14" s="16"/>
      <c r="C14" s="17" t="s">
        <v>32</v>
      </c>
      <c r="D14" s="18" t="s">
        <v>24</v>
      </c>
      <c r="E14" s="19">
        <v>23</v>
      </c>
      <c r="F14" s="20">
        <f t="shared" si="0"/>
        <v>0.46</v>
      </c>
      <c r="G14" s="20">
        <f t="shared" si="1"/>
        <v>23.46</v>
      </c>
      <c r="H14" s="23"/>
    </row>
    <row r="15" spans="1:8">
      <c r="A15" s="16"/>
      <c r="B15" s="16"/>
      <c r="C15" s="22"/>
      <c r="D15" s="18" t="s">
        <v>26</v>
      </c>
      <c r="E15" s="19">
        <v>1156</v>
      </c>
      <c r="F15" s="20">
        <f t="shared" si="0"/>
        <v>23.12</v>
      </c>
      <c r="G15" s="20">
        <f t="shared" si="1"/>
        <v>1179.12</v>
      </c>
      <c r="H15" s="23"/>
    </row>
    <row r="16" spans="1:8">
      <c r="A16" s="16"/>
      <c r="B16" s="16"/>
      <c r="C16" s="22"/>
      <c r="D16" s="18" t="s">
        <v>27</v>
      </c>
      <c r="E16" s="19">
        <v>1731</v>
      </c>
      <c r="F16" s="20">
        <f t="shared" si="0"/>
        <v>34.62</v>
      </c>
      <c r="G16" s="20">
        <f t="shared" si="1"/>
        <v>1765.62</v>
      </c>
      <c r="H16" s="23"/>
    </row>
    <row r="17" spans="1:8">
      <c r="A17" s="16"/>
      <c r="B17" s="16"/>
      <c r="C17" s="22"/>
      <c r="D17" s="18" t="s">
        <v>28</v>
      </c>
      <c r="E17" s="19">
        <v>1729</v>
      </c>
      <c r="F17" s="20">
        <f t="shared" si="0"/>
        <v>34.58</v>
      </c>
      <c r="G17" s="20">
        <f t="shared" si="1"/>
        <v>1763.58</v>
      </c>
      <c r="H17" s="23"/>
    </row>
    <row r="18" spans="1:8">
      <c r="A18" s="16"/>
      <c r="B18" s="16"/>
      <c r="C18" s="22"/>
      <c r="D18" s="18" t="s">
        <v>29</v>
      </c>
      <c r="E18" s="19">
        <v>1233</v>
      </c>
      <c r="F18" s="20">
        <f t="shared" si="0"/>
        <v>24.66</v>
      </c>
      <c r="G18" s="20">
        <f t="shared" si="1"/>
        <v>1257.66</v>
      </c>
      <c r="H18" s="23"/>
    </row>
    <row r="19" spans="1:8">
      <c r="A19" s="16"/>
      <c r="B19" s="16"/>
      <c r="C19" s="22"/>
      <c r="D19" s="18" t="s">
        <v>30</v>
      </c>
      <c r="E19" s="19">
        <v>678</v>
      </c>
      <c r="F19" s="20">
        <f t="shared" si="0"/>
        <v>13.56</v>
      </c>
      <c r="G19" s="20">
        <f t="shared" si="1"/>
        <v>691.56</v>
      </c>
      <c r="H19" s="23"/>
    </row>
    <row r="20" spans="1:8">
      <c r="A20" s="16"/>
      <c r="B20" s="16"/>
      <c r="C20" s="22"/>
      <c r="D20" s="18" t="s">
        <v>31</v>
      </c>
      <c r="E20" s="19">
        <v>501</v>
      </c>
      <c r="F20" s="20">
        <f t="shared" si="0"/>
        <v>10.02</v>
      </c>
      <c r="G20" s="20">
        <f t="shared" si="1"/>
        <v>511.02</v>
      </c>
      <c r="H20" s="23"/>
    </row>
    <row r="21" spans="1:8">
      <c r="A21" s="16"/>
      <c r="B21" s="16"/>
      <c r="C21" s="17" t="s">
        <v>33</v>
      </c>
      <c r="D21" s="18" t="s">
        <v>24</v>
      </c>
      <c r="E21" s="19">
        <v>13</v>
      </c>
      <c r="F21" s="20">
        <f t="shared" si="0"/>
        <v>0.26</v>
      </c>
      <c r="G21" s="20">
        <f t="shared" si="1"/>
        <v>13.26</v>
      </c>
      <c r="H21" s="23"/>
    </row>
    <row r="22" spans="1:8">
      <c r="A22" s="16"/>
      <c r="B22" s="16"/>
      <c r="C22" s="22"/>
      <c r="D22" s="18" t="s">
        <v>26</v>
      </c>
      <c r="E22" s="19">
        <v>553</v>
      </c>
      <c r="F22" s="20">
        <f t="shared" si="0"/>
        <v>11.06</v>
      </c>
      <c r="G22" s="20">
        <f t="shared" si="1"/>
        <v>564.06</v>
      </c>
      <c r="H22" s="23"/>
    </row>
    <row r="23" spans="1:8">
      <c r="A23" s="16"/>
      <c r="B23" s="16"/>
      <c r="C23" s="22"/>
      <c r="D23" s="18" t="s">
        <v>27</v>
      </c>
      <c r="E23" s="19">
        <v>824</v>
      </c>
      <c r="F23" s="20">
        <f t="shared" si="0"/>
        <v>16.48</v>
      </c>
      <c r="G23" s="20">
        <f t="shared" si="1"/>
        <v>840.48</v>
      </c>
      <c r="H23" s="23"/>
    </row>
    <row r="24" spans="1:8">
      <c r="A24" s="16"/>
      <c r="B24" s="16"/>
      <c r="C24" s="22"/>
      <c r="D24" s="18" t="s">
        <v>28</v>
      </c>
      <c r="E24" s="19">
        <v>824</v>
      </c>
      <c r="F24" s="20">
        <f t="shared" si="0"/>
        <v>16.48</v>
      </c>
      <c r="G24" s="20">
        <f t="shared" si="1"/>
        <v>840.48</v>
      </c>
      <c r="H24" s="23"/>
    </row>
    <row r="25" spans="1:8">
      <c r="A25" s="16"/>
      <c r="B25" s="16"/>
      <c r="C25" s="22"/>
      <c r="D25" s="18" t="s">
        <v>29</v>
      </c>
      <c r="E25" s="19">
        <v>586</v>
      </c>
      <c r="F25" s="20">
        <f t="shared" si="0"/>
        <v>11.72</v>
      </c>
      <c r="G25" s="20">
        <f t="shared" si="1"/>
        <v>597.72</v>
      </c>
      <c r="H25" s="23"/>
    </row>
    <row r="26" spans="1:8">
      <c r="A26" s="16"/>
      <c r="B26" s="16"/>
      <c r="C26" s="22"/>
      <c r="D26" s="18" t="s">
        <v>30</v>
      </c>
      <c r="E26" s="19">
        <v>322</v>
      </c>
      <c r="F26" s="20">
        <f t="shared" si="0"/>
        <v>6.44</v>
      </c>
      <c r="G26" s="20">
        <f t="shared" si="1"/>
        <v>328.44</v>
      </c>
      <c r="H26" s="23"/>
    </row>
    <row r="27" spans="1:8">
      <c r="A27" s="16"/>
      <c r="B27" s="16"/>
      <c r="C27" s="22"/>
      <c r="D27" s="18" t="s">
        <v>31</v>
      </c>
      <c r="E27" s="19">
        <v>234</v>
      </c>
      <c r="F27" s="20">
        <f t="shared" si="0"/>
        <v>4.68</v>
      </c>
      <c r="G27" s="20">
        <f t="shared" si="1"/>
        <v>238.68</v>
      </c>
      <c r="H27" s="23"/>
    </row>
    <row r="28" spans="1:8">
      <c r="A28" s="16" t="s">
        <v>34</v>
      </c>
      <c r="B28" s="16"/>
      <c r="C28" s="24" t="s">
        <v>35</v>
      </c>
      <c r="D28" s="18" t="s">
        <v>26</v>
      </c>
      <c r="E28" s="19">
        <v>438</v>
      </c>
      <c r="F28" s="20">
        <f t="shared" si="0"/>
        <v>8.76</v>
      </c>
      <c r="G28" s="20">
        <f t="shared" si="1"/>
        <v>446.76</v>
      </c>
      <c r="H28" s="23"/>
    </row>
    <row r="29" spans="1:8">
      <c r="A29" s="16"/>
      <c r="B29" s="16"/>
      <c r="C29" s="25"/>
      <c r="D29" s="18" t="s">
        <v>27</v>
      </c>
      <c r="E29" s="19">
        <v>876</v>
      </c>
      <c r="F29" s="20">
        <f t="shared" si="0"/>
        <v>17.52</v>
      </c>
      <c r="G29" s="20">
        <f t="shared" si="1"/>
        <v>893.52</v>
      </c>
      <c r="H29" s="23"/>
    </row>
    <row r="30" spans="1:8">
      <c r="A30" s="16"/>
      <c r="B30" s="16"/>
      <c r="C30" s="25"/>
      <c r="D30" s="26" t="s">
        <v>28</v>
      </c>
      <c r="E30" s="19">
        <v>1313</v>
      </c>
      <c r="F30" s="20">
        <f t="shared" si="0"/>
        <v>26.26</v>
      </c>
      <c r="G30" s="20">
        <f t="shared" si="1"/>
        <v>1339.26</v>
      </c>
      <c r="H30" s="23"/>
    </row>
    <row r="31" spans="1:8">
      <c r="A31" s="16"/>
      <c r="B31" s="16"/>
      <c r="C31" s="25"/>
      <c r="D31" s="18" t="s">
        <v>29</v>
      </c>
      <c r="E31" s="19">
        <v>876</v>
      </c>
      <c r="F31" s="20">
        <f t="shared" si="0"/>
        <v>17.52</v>
      </c>
      <c r="G31" s="20">
        <f t="shared" si="1"/>
        <v>893.52</v>
      </c>
      <c r="H31" s="23"/>
    </row>
    <row r="32" spans="1:8">
      <c r="A32" s="16"/>
      <c r="B32" s="16"/>
      <c r="C32" s="25"/>
      <c r="D32" s="18" t="s">
        <v>30</v>
      </c>
      <c r="E32" s="19">
        <v>438</v>
      </c>
      <c r="F32" s="20">
        <f t="shared" si="0"/>
        <v>8.76</v>
      </c>
      <c r="G32" s="20">
        <f t="shared" si="1"/>
        <v>446.76</v>
      </c>
      <c r="H32" s="23"/>
    </row>
    <row r="33" spans="1:8">
      <c r="A33" s="16"/>
      <c r="B33" s="16"/>
      <c r="C33" s="25"/>
      <c r="D33" s="18" t="s">
        <v>31</v>
      </c>
      <c r="E33" s="19">
        <v>438</v>
      </c>
      <c r="F33" s="20">
        <f t="shared" si="0"/>
        <v>8.76</v>
      </c>
      <c r="G33" s="20">
        <f t="shared" si="1"/>
        <v>446.76</v>
      </c>
      <c r="H33" s="23"/>
    </row>
    <row r="34" spans="1:8">
      <c r="A34" s="16"/>
      <c r="B34" s="16"/>
      <c r="C34" s="24" t="s">
        <v>36</v>
      </c>
      <c r="D34" s="18" t="s">
        <v>26</v>
      </c>
      <c r="E34" s="19">
        <v>377</v>
      </c>
      <c r="F34" s="20">
        <f t="shared" si="0"/>
        <v>7.54</v>
      </c>
      <c r="G34" s="20">
        <f t="shared" si="1"/>
        <v>384.54</v>
      </c>
      <c r="H34" s="23"/>
    </row>
    <row r="35" spans="1:8">
      <c r="A35" s="16"/>
      <c r="B35" s="16"/>
      <c r="C35" s="25"/>
      <c r="D35" s="18" t="s">
        <v>27</v>
      </c>
      <c r="E35" s="19">
        <v>754</v>
      </c>
      <c r="F35" s="20">
        <f t="shared" si="0"/>
        <v>15.08</v>
      </c>
      <c r="G35" s="20">
        <f t="shared" si="1"/>
        <v>769.08</v>
      </c>
      <c r="H35" s="23"/>
    </row>
    <row r="36" spans="1:8">
      <c r="A36" s="16"/>
      <c r="B36" s="16"/>
      <c r="C36" s="25"/>
      <c r="D36" s="18" t="s">
        <v>28</v>
      </c>
      <c r="E36" s="19">
        <v>1131</v>
      </c>
      <c r="F36" s="20">
        <f t="shared" si="0"/>
        <v>22.62</v>
      </c>
      <c r="G36" s="20">
        <f t="shared" si="1"/>
        <v>1153.62</v>
      </c>
      <c r="H36" s="23"/>
    </row>
    <row r="37" spans="1:8">
      <c r="A37" s="16"/>
      <c r="B37" s="16"/>
      <c r="C37" s="25"/>
      <c r="D37" s="18" t="s">
        <v>29</v>
      </c>
      <c r="E37" s="19">
        <v>754</v>
      </c>
      <c r="F37" s="20">
        <f t="shared" si="0"/>
        <v>15.08</v>
      </c>
      <c r="G37" s="20">
        <f t="shared" si="1"/>
        <v>769.08</v>
      </c>
      <c r="H37" s="23"/>
    </row>
    <row r="38" spans="1:8">
      <c r="A38" s="16"/>
      <c r="B38" s="16"/>
      <c r="C38" s="25"/>
      <c r="D38" s="18" t="s">
        <v>30</v>
      </c>
      <c r="E38" s="19">
        <v>377</v>
      </c>
      <c r="F38" s="20">
        <f t="shared" si="0"/>
        <v>7.54</v>
      </c>
      <c r="G38" s="20">
        <f t="shared" si="1"/>
        <v>384.54</v>
      </c>
      <c r="H38" s="23"/>
    </row>
    <row r="39" spans="1:8">
      <c r="A39" s="16"/>
      <c r="B39" s="16"/>
      <c r="C39" s="25"/>
      <c r="D39" s="18" t="s">
        <v>31</v>
      </c>
      <c r="E39" s="19">
        <v>377</v>
      </c>
      <c r="F39" s="20">
        <f t="shared" si="0"/>
        <v>7.54</v>
      </c>
      <c r="G39" s="20">
        <f t="shared" si="1"/>
        <v>384.54</v>
      </c>
      <c r="H39" s="23"/>
    </row>
    <row r="40" spans="1:8">
      <c r="A40" s="27" t="s">
        <v>37</v>
      </c>
      <c r="B40" s="16"/>
      <c r="C40" s="28" t="s">
        <v>38</v>
      </c>
      <c r="D40" s="18" t="s">
        <v>26</v>
      </c>
      <c r="E40" s="19">
        <v>690</v>
      </c>
      <c r="F40" s="20">
        <f t="shared" si="0"/>
        <v>13.8</v>
      </c>
      <c r="G40" s="20">
        <f t="shared" si="1"/>
        <v>703.8</v>
      </c>
      <c r="H40" s="23"/>
    </row>
    <row r="41" spans="1:8">
      <c r="A41" s="27"/>
      <c r="B41" s="16"/>
      <c r="C41" s="29"/>
      <c r="D41" s="18" t="s">
        <v>27</v>
      </c>
      <c r="E41" s="19">
        <v>720</v>
      </c>
      <c r="F41" s="20">
        <f t="shared" si="0"/>
        <v>14.4</v>
      </c>
      <c r="G41" s="20">
        <f t="shared" si="1"/>
        <v>734.4</v>
      </c>
      <c r="H41" s="23"/>
    </row>
    <row r="42" spans="1:8">
      <c r="A42" s="27"/>
      <c r="B42" s="16"/>
      <c r="C42" s="30"/>
      <c r="D42" s="18" t="s">
        <v>28</v>
      </c>
      <c r="E42" s="19">
        <v>720</v>
      </c>
      <c r="F42" s="20">
        <f t="shared" si="0"/>
        <v>14.4</v>
      </c>
      <c r="G42" s="20">
        <f t="shared" si="1"/>
        <v>734.4</v>
      </c>
      <c r="H42" s="31"/>
    </row>
  </sheetData>
  <mergeCells count="15">
    <mergeCell ref="A1:H1"/>
    <mergeCell ref="A2:H2"/>
    <mergeCell ref="E3:H3"/>
    <mergeCell ref="E4:H4"/>
    <mergeCell ref="A7:A27"/>
    <mergeCell ref="A28:A39"/>
    <mergeCell ref="A40:A42"/>
    <mergeCell ref="B7:B42"/>
    <mergeCell ref="C7:C13"/>
    <mergeCell ref="C14:C20"/>
    <mergeCell ref="C21:C27"/>
    <mergeCell ref="C28:C33"/>
    <mergeCell ref="C34:C39"/>
    <mergeCell ref="C40:C42"/>
    <mergeCell ref="H7:H42"/>
  </mergeCells>
  <pageMargins left="0.0784722222222222" right="0.156944444444444" top="1.14166666666667" bottom="0.432638888888889" header="0.3" footer="0.432638888888889"/>
  <pageSetup paperSize="9" scale="84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2024-07-16T09:11:54Z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9E778FBE49A7483288ABE81323CF7910_13</vt:lpwstr>
  </property>
  <property fmtid="{D5CDD505-2E9C-101B-9397-08002B2CF9AE}" pid="4" name="KSOReadingLayout">
    <vt:bool>false</vt:bool>
  </property>
</Properties>
</file>