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'845-1233'!$A$1:$L$25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9"/>
  <c r="G9"/>
  <c r="H9" s="1"/>
  <c r="G10"/>
  <c r="H10" s="1"/>
  <c r="G11"/>
  <c r="H11"/>
  <c r="G12"/>
  <c r="H12" s="1"/>
  <c r="G13"/>
  <c r="H13" s="1"/>
  <c r="G14"/>
  <c r="H14" s="1"/>
  <c r="G15"/>
  <c r="H15"/>
  <c r="G16"/>
  <c r="H16" s="1"/>
  <c r="G17"/>
  <c r="H17" s="1"/>
  <c r="G18"/>
  <c r="H18" s="1"/>
  <c r="G19"/>
  <c r="H19"/>
  <c r="G20"/>
  <c r="H20" s="1"/>
  <c r="G21"/>
  <c r="H21" s="1"/>
  <c r="G22"/>
  <c r="H22" s="1"/>
  <c r="G23"/>
  <c r="H23"/>
  <c r="H8"/>
  <c r="G8"/>
</calcChain>
</file>

<file path=xl/sharedStrings.xml><?xml version="1.0" encoding="utf-8"?>
<sst xmlns="http://schemas.openxmlformats.org/spreadsheetml/2006/main" count="64" uniqueCount="34">
  <si>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</si>
  <si>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</si>
  <si>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</si>
  <si>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</si>
  <si>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</si>
  <si>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</si>
  <si>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</si>
  <si>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</si>
  <si>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</si>
  <si>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</si>
  <si>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</si>
  <si>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</si>
  <si>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</si>
  <si>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</si>
  <si>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</si>
  <si>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</si>
  <si>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</si>
  <si>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6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</si>
  <si>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</si>
  <si>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</si>
  <si>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</si>
  <si>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</si>
  <si>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</si>
  <si>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6" type="noConversion"/>
  </si>
  <si>
    <t>客户款号</t>
    <phoneticPr fontId="14" type="noConversion"/>
  </si>
  <si>
    <t>品名</t>
    <phoneticPr fontId="14" type="noConversion"/>
  </si>
  <si>
    <t>上海办</t>
    <phoneticPr fontId="16" type="noConversion"/>
  </si>
  <si>
    <t>上 海 汭 珩 发  货  清  单</t>
  </si>
  <si>
    <t>（ruihengPackaging Delivery List）</t>
  </si>
  <si>
    <t>SF 1536474962469</t>
    <phoneticPr fontId="16" type="noConversion"/>
  </si>
  <si>
    <t>D6334AX</t>
  </si>
  <si>
    <t>BG250 - VISON</t>
  </si>
  <si>
    <t>P24070498           //S24070336</t>
    <phoneticPr fontId="16" type="noConversion"/>
  </si>
  <si>
    <t>100*135</t>
    <phoneticPr fontId="16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</si>
</sst>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[DBNum1][$-804]yyyy&quot;年&quot;m&quot;月&quot;d&quot;日&quot;;@"/>
    <numFmt numFmtId="180" formatCode="0_ "/>
  </numFmts>
  <fonts count="2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178" fontId="0" fillId="0" borderId="0">
      <alignment vertical="center"/>
    </xf>
    <xf numFmtId="178" fontId="8" fillId="0" borderId="0"/>
    <xf numFmtId="178" fontId="9" fillId="0" borderId="0"/>
    <xf numFmtId="178" fontId="9" fillId="0" borderId="0">
      <alignment vertical="center"/>
    </xf>
    <xf numFmtId="178" fontId="10" fillId="0" borderId="0">
      <alignment vertical="center"/>
    </xf>
    <xf numFmtId="178" fontId="10" fillId="0" borderId="0">
      <alignment vertical="center"/>
    </xf>
    <xf numFmtId="178" fontId="18" fillId="0" borderId="0"/>
    <xf numFmtId="178" fontId="20" fillId="0" borderId="0">
      <alignment vertical="center"/>
    </xf>
  </cellStyleXfs>
  <cellXfs count="46">
    <xf numFmtId="178" fontId="0" fillId="0" borderId="0" xfId="0">
      <alignment vertical="center"/>
    </xf>
    <xf numFmtId="178" fontId="0" fillId="2" borderId="0" xfId="0" applyFill="1">
      <alignment vertical="center"/>
    </xf>
    <xf numFmtId="177" fontId="6" fillId="2" borderId="1" xfId="3" applyNumberFormat="1" applyFont="1" applyFill="1" applyBorder="1" applyAlignment="1">
      <alignment horizontal="center" vertical="center" wrapText="1"/>
    </xf>
    <xf numFmtId="15" fontId="11" fillId="2" borderId="1" xfId="3" applyNumberFormat="1" applyFont="1" applyFill="1" applyBorder="1" applyAlignment="1">
      <alignment horizontal="center" vertical="center" wrapText="1"/>
    </xf>
    <xf numFmtId="178" fontId="1" fillId="2" borderId="1" xfId="0" applyFont="1" applyFill="1" applyBorder="1" applyAlignment="1">
      <alignment horizontal="center" vertical="center"/>
    </xf>
    <xf numFmtId="178" fontId="1" fillId="2" borderId="7" xfId="0" applyFont="1" applyFill="1" applyBorder="1" applyAlignment="1">
      <alignment horizontal="right" vertical="center"/>
    </xf>
    <xf numFmtId="178" fontId="1" fillId="2" borderId="7" xfId="0" applyFont="1" applyFill="1" applyBorder="1" applyAlignment="1">
      <alignment horizontal="center" vertical="center"/>
    </xf>
    <xf numFmtId="178" fontId="3" fillId="2" borderId="1" xfId="0" applyFont="1" applyFill="1" applyBorder="1" applyAlignment="1">
      <alignment horizontal="center" vertical="center"/>
    </xf>
    <xf numFmtId="178" fontId="5" fillId="2" borderId="1" xfId="0" applyFont="1" applyFill="1" applyBorder="1" applyAlignment="1">
      <alignment horizontal="center" vertical="center"/>
    </xf>
    <xf numFmtId="178" fontId="6" fillId="2" borderId="1" xfId="0" applyFont="1" applyFill="1" applyBorder="1" applyAlignment="1">
      <alignment horizontal="center" vertical="center"/>
    </xf>
    <xf numFmtId="178" fontId="6" fillId="2" borderId="1" xfId="3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6" fontId="6" fillId="2" borderId="1" xfId="3" applyNumberFormat="1" applyFont="1" applyFill="1" applyBorder="1" applyAlignment="1">
      <alignment horizontal="center" vertical="center" wrapText="1"/>
    </xf>
    <xf numFmtId="178" fontId="7" fillId="2" borderId="1" xfId="2" applyNumberFormat="1" applyFont="1" applyFill="1" applyBorder="1" applyAlignment="1">
      <alignment horizontal="center" vertical="center" wrapText="1"/>
    </xf>
    <xf numFmtId="178" fontId="11" fillId="2" borderId="1" xfId="3" applyFont="1" applyFill="1" applyBorder="1" applyAlignment="1">
      <alignment horizontal="center" vertical="center" wrapText="1"/>
    </xf>
    <xf numFmtId="178" fontId="15" fillId="2" borderId="1" xfId="0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8" fontId="1" fillId="2" borderId="1" xfId="0" applyFont="1" applyFill="1" applyBorder="1" applyAlignment="1">
      <alignment horizontal="center" vertical="center"/>
    </xf>
    <xf numFmtId="0" fontId="19" fillId="2" borderId="2" xfId="0" applyNumberFormat="1" applyFont="1" applyFill="1" applyBorder="1" applyAlignment="1">
      <alignment horizontal="center" vertical="center" wrapText="1"/>
    </xf>
    <xf numFmtId="0" fontId="19" fillId="2" borderId="0" xfId="0" applyNumberFormat="1" applyFont="1" applyFill="1" applyBorder="1" applyAlignment="1">
      <alignment horizontal="center" vertical="center" wrapText="1"/>
    </xf>
    <xf numFmtId="0" fontId="19" fillId="2" borderId="3" xfId="0" applyNumberFormat="1" applyFont="1" applyFill="1" applyBorder="1" applyAlignment="1">
      <alignment horizontal="center" vertical="center" wrapText="1"/>
    </xf>
    <xf numFmtId="0" fontId="19" fillId="2" borderId="4" xfId="0" applyNumberFormat="1" applyFont="1" applyFill="1" applyBorder="1" applyAlignment="1">
      <alignment horizontal="center" vertical="center" wrapText="1"/>
    </xf>
    <xf numFmtId="0" fontId="19" fillId="2" borderId="5" xfId="0" applyNumberFormat="1" applyFont="1" applyFill="1" applyBorder="1" applyAlignment="1">
      <alignment horizontal="center" vertical="center" wrapText="1"/>
    </xf>
    <xf numFmtId="0" fontId="19" fillId="2" borderId="6" xfId="0" applyNumberFormat="1" applyFont="1" applyFill="1" applyBorder="1" applyAlignment="1">
      <alignment horizontal="center" vertical="center" wrapText="1"/>
    </xf>
    <xf numFmtId="178" fontId="13" fillId="2" borderId="8" xfId="0" applyFont="1" applyFill="1" applyBorder="1" applyAlignment="1">
      <alignment horizontal="center" vertical="center"/>
    </xf>
    <xf numFmtId="178" fontId="13" fillId="2" borderId="9" xfId="0" applyFont="1" applyFill="1" applyBorder="1" applyAlignment="1">
      <alignment horizontal="center" vertical="center"/>
    </xf>
    <xf numFmtId="178" fontId="13" fillId="2" borderId="10" xfId="0" applyFont="1" applyFill="1" applyBorder="1" applyAlignment="1">
      <alignment horizontal="center" vertical="center"/>
    </xf>
    <xf numFmtId="178" fontId="13" fillId="2" borderId="11" xfId="0" applyFont="1" applyFill="1" applyBorder="1" applyAlignment="1">
      <alignment horizontal="center" vertical="center"/>
    </xf>
    <xf numFmtId="178" fontId="13" fillId="2" borderId="12" xfId="0" applyFont="1" applyFill="1" applyBorder="1" applyAlignment="1">
      <alignment horizontal="center" vertical="center"/>
    </xf>
    <xf numFmtId="178" fontId="13" fillId="2" borderId="13" xfId="0" applyFont="1" applyFill="1" applyBorder="1" applyAlignment="1">
      <alignment horizontal="center" vertical="center"/>
    </xf>
    <xf numFmtId="14" fontId="2" fillId="2" borderId="14" xfId="0" applyNumberFormat="1" applyFont="1" applyFill="1" applyBorder="1" applyAlignment="1">
      <alignment horizontal="center" vertical="center"/>
    </xf>
    <xf numFmtId="14" fontId="2" fillId="2" borderId="15" xfId="0" applyNumberFormat="1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center" vertical="center"/>
    </xf>
    <xf numFmtId="0" fontId="4" fillId="2" borderId="16" xfId="0" applyNumberFormat="1" applyFont="1" applyFill="1" applyBorder="1" applyAlignment="1">
      <alignment horizontal="center" vertical="center"/>
    </xf>
    <xf numFmtId="0" fontId="4" fillId="2" borderId="17" xfId="0" applyNumberFormat="1" applyFont="1" applyFill="1" applyBorder="1" applyAlignment="1">
      <alignment horizontal="center" vertical="center"/>
    </xf>
    <xf numFmtId="178" fontId="21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78" fontId="0" fillId="0" borderId="1" xfId="0" applyBorder="1">
      <alignment vertical="center"/>
    </xf>
    <xf numFmtId="180" fontId="0" fillId="0" borderId="1" xfId="0" applyNumberFormat="1" applyBorder="1">
      <alignment vertical="center"/>
    </xf>
    <xf numFmtId="178" fontId="21" fillId="0" borderId="18" xfId="0" applyFont="1" applyBorder="1" applyAlignment="1">
      <alignment horizontal="center" vertical="center" wrapText="1"/>
    </xf>
    <xf numFmtId="178" fontId="21" fillId="0" borderId="19" xfId="0" applyFont="1" applyBorder="1" applyAlignment="1">
      <alignment horizontal="center" vertical="center" wrapText="1"/>
    </xf>
    <xf numFmtId="178" fontId="21" fillId="0" borderId="7" xfId="0" applyFont="1" applyBorder="1" applyAlignment="1">
      <alignment horizontal="center" vertical="center" wrapText="1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sqref="A1:L25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1" customWidth="1"/>
    <col min="5" max="5" width="17.625" customWidth="1"/>
    <col min="6" max="6" width="10.875" style="19" customWidth="1"/>
    <col min="7" max="7" width="11.125" style="19" customWidth="1"/>
    <col min="8" max="8" width="9.25" style="19" customWidth="1"/>
  </cols>
  <sheetData>
    <row r="1" spans="1:12" ht="25.5">
      <c r="A1" s="27" t="s">
        <v>27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9"/>
    </row>
    <row r="2" spans="1:12" ht="26.25" thickBot="1">
      <c r="A2" s="30" t="s">
        <v>28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2"/>
    </row>
    <row r="3" spans="1:12" ht="15" customHeight="1">
      <c r="A3" s="6"/>
      <c r="B3" s="6"/>
      <c r="C3" s="6"/>
      <c r="D3" s="5" t="s">
        <v>0</v>
      </c>
      <c r="E3" s="33">
        <v>45493</v>
      </c>
      <c r="F3" s="34"/>
      <c r="G3" s="21" t="s">
        <v>26</v>
      </c>
      <c r="H3" s="22"/>
      <c r="I3" s="22"/>
      <c r="J3" s="22"/>
      <c r="K3" s="22"/>
      <c r="L3" s="23"/>
    </row>
    <row r="4" spans="1:12" ht="15">
      <c r="A4" s="7"/>
      <c r="B4" s="4"/>
      <c r="C4" s="35" t="s">
        <v>1</v>
      </c>
      <c r="D4" s="35"/>
      <c r="E4" s="36" t="s">
        <v>29</v>
      </c>
      <c r="F4" s="37"/>
      <c r="G4" s="21"/>
      <c r="H4" s="22"/>
      <c r="I4" s="22"/>
      <c r="J4" s="22"/>
      <c r="K4" s="22"/>
      <c r="L4" s="23"/>
    </row>
    <row r="5" spans="1:12" ht="9.75" customHeight="1">
      <c r="A5" s="4"/>
      <c r="B5" s="8"/>
      <c r="C5" s="4"/>
      <c r="D5" s="4"/>
      <c r="E5" s="4"/>
      <c r="F5" s="17"/>
      <c r="G5" s="24"/>
      <c r="H5" s="25"/>
      <c r="I5" s="25"/>
      <c r="J5" s="25"/>
      <c r="K5" s="25"/>
      <c r="L5" s="26"/>
    </row>
    <row r="6" spans="1:12" ht="25.5">
      <c r="A6" s="9" t="s">
        <v>22</v>
      </c>
      <c r="B6" s="10" t="s">
        <v>18</v>
      </c>
      <c r="C6" s="10" t="s">
        <v>19</v>
      </c>
      <c r="D6" s="2" t="s">
        <v>20</v>
      </c>
      <c r="E6" s="2" t="s">
        <v>2</v>
      </c>
      <c r="F6" s="18" t="s">
        <v>3</v>
      </c>
      <c r="G6" s="18" t="s">
        <v>4</v>
      </c>
      <c r="H6" s="18" t="s">
        <v>5</v>
      </c>
      <c r="I6" s="11" t="s">
        <v>6</v>
      </c>
      <c r="J6" s="12" t="s">
        <v>7</v>
      </c>
      <c r="K6" s="12" t="s">
        <v>8</v>
      </c>
      <c r="L6" s="10" t="s">
        <v>9</v>
      </c>
    </row>
    <row r="7" spans="1:12" ht="25.5">
      <c r="A7" s="13" t="s">
        <v>23</v>
      </c>
      <c r="B7" s="14" t="s">
        <v>21</v>
      </c>
      <c r="C7" s="15" t="s">
        <v>24</v>
      </c>
      <c r="D7" s="3" t="s">
        <v>25</v>
      </c>
      <c r="E7" s="20" t="s">
        <v>17</v>
      </c>
      <c r="F7" s="18" t="s">
        <v>10</v>
      </c>
      <c r="G7" s="18" t="s">
        <v>11</v>
      </c>
      <c r="H7" s="18" t="s">
        <v>12</v>
      </c>
      <c r="I7" s="16" t="s">
        <v>13</v>
      </c>
      <c r="J7" s="12" t="s">
        <v>14</v>
      </c>
      <c r="K7" s="12" t="s">
        <v>15</v>
      </c>
      <c r="L7" s="10" t="s">
        <v>16</v>
      </c>
    </row>
    <row r="8" spans="1:12">
      <c r="A8" s="43" t="s">
        <v>32</v>
      </c>
      <c r="B8" s="38" t="s">
        <v>33</v>
      </c>
      <c r="C8" s="39" t="s">
        <v>30</v>
      </c>
      <c r="D8" s="39">
        <v>1403579</v>
      </c>
      <c r="E8" s="40" t="s">
        <v>31</v>
      </c>
      <c r="F8" s="39">
        <v>479</v>
      </c>
      <c r="G8" s="42">
        <f>F8*0.03</f>
        <v>14.37</v>
      </c>
      <c r="H8" s="42">
        <f>SUM(F8:G8)</f>
        <v>493.37</v>
      </c>
      <c r="I8" s="41"/>
      <c r="J8" s="41"/>
      <c r="K8" s="41"/>
      <c r="L8" s="41"/>
    </row>
    <row r="9" spans="1:12">
      <c r="A9" s="44"/>
      <c r="B9" s="38"/>
      <c r="C9" s="39" t="s">
        <v>30</v>
      </c>
      <c r="D9" s="39">
        <v>1403580</v>
      </c>
      <c r="E9" s="40" t="s">
        <v>31</v>
      </c>
      <c r="F9" s="39">
        <v>19</v>
      </c>
      <c r="G9" s="42">
        <f t="shared" ref="G9:G23" si="0">F9*0.03</f>
        <v>0.56999999999999995</v>
      </c>
      <c r="H9" s="42">
        <f t="shared" ref="H9:H23" si="1">SUM(F9:G9)</f>
        <v>19.57</v>
      </c>
      <c r="I9" s="41"/>
      <c r="J9" s="41"/>
      <c r="K9" s="41"/>
      <c r="L9" s="41"/>
    </row>
    <row r="10" spans="1:12">
      <c r="A10" s="44"/>
      <c r="B10" s="38"/>
      <c r="C10" s="39" t="s">
        <v>30</v>
      </c>
      <c r="D10" s="39">
        <v>1403581</v>
      </c>
      <c r="E10" s="40" t="s">
        <v>31</v>
      </c>
      <c r="F10" s="39">
        <v>5</v>
      </c>
      <c r="G10" s="42">
        <f t="shared" si="0"/>
        <v>0.15</v>
      </c>
      <c r="H10" s="42">
        <f t="shared" si="1"/>
        <v>5.15</v>
      </c>
      <c r="I10" s="41"/>
      <c r="J10" s="41"/>
      <c r="K10" s="41"/>
      <c r="L10" s="41"/>
    </row>
    <row r="11" spans="1:12">
      <c r="A11" s="44"/>
      <c r="B11" s="38"/>
      <c r="C11" s="39" t="s">
        <v>30</v>
      </c>
      <c r="D11" s="39">
        <v>1403582</v>
      </c>
      <c r="E11" s="40" t="s">
        <v>31</v>
      </c>
      <c r="F11" s="39">
        <v>5</v>
      </c>
      <c r="G11" s="42">
        <f t="shared" si="0"/>
        <v>0.15</v>
      </c>
      <c r="H11" s="42">
        <f t="shared" si="1"/>
        <v>5.15</v>
      </c>
      <c r="I11" s="41"/>
      <c r="J11" s="41"/>
      <c r="K11" s="41"/>
      <c r="L11" s="41"/>
    </row>
    <row r="12" spans="1:12">
      <c r="A12" s="44"/>
      <c r="B12" s="38"/>
      <c r="C12" s="39" t="s">
        <v>30</v>
      </c>
      <c r="D12" s="39">
        <v>1403583</v>
      </c>
      <c r="E12" s="40" t="s">
        <v>31</v>
      </c>
      <c r="F12" s="39">
        <v>10</v>
      </c>
      <c r="G12" s="42">
        <f t="shared" si="0"/>
        <v>0.3</v>
      </c>
      <c r="H12" s="42">
        <f t="shared" si="1"/>
        <v>10.3</v>
      </c>
      <c r="I12" s="41"/>
      <c r="J12" s="41"/>
      <c r="K12" s="41"/>
      <c r="L12" s="41"/>
    </row>
    <row r="13" spans="1:12">
      <c r="A13" s="44"/>
      <c r="B13" s="38"/>
      <c r="C13" s="39" t="s">
        <v>30</v>
      </c>
      <c r="D13" s="39">
        <v>1403584</v>
      </c>
      <c r="E13" s="40" t="s">
        <v>31</v>
      </c>
      <c r="F13" s="39">
        <v>5</v>
      </c>
      <c r="G13" s="42">
        <f t="shared" si="0"/>
        <v>0.15</v>
      </c>
      <c r="H13" s="42">
        <f t="shared" si="1"/>
        <v>5.15</v>
      </c>
      <c r="I13" s="41"/>
      <c r="J13" s="41"/>
      <c r="K13" s="41"/>
      <c r="L13" s="41"/>
    </row>
    <row r="14" spans="1:12">
      <c r="A14" s="44"/>
      <c r="B14" s="38"/>
      <c r="C14" s="39" t="s">
        <v>30</v>
      </c>
      <c r="D14" s="39">
        <v>1403585</v>
      </c>
      <c r="E14" s="40" t="s">
        <v>31</v>
      </c>
      <c r="F14" s="39">
        <v>9</v>
      </c>
      <c r="G14" s="42">
        <f t="shared" si="0"/>
        <v>0.27</v>
      </c>
      <c r="H14" s="42">
        <f t="shared" si="1"/>
        <v>9.27</v>
      </c>
      <c r="I14" s="41"/>
      <c r="J14" s="41"/>
      <c r="K14" s="41"/>
      <c r="L14" s="41"/>
    </row>
    <row r="15" spans="1:12">
      <c r="A15" s="44"/>
      <c r="B15" s="38"/>
      <c r="C15" s="39" t="s">
        <v>30</v>
      </c>
      <c r="D15" s="39">
        <v>1403586</v>
      </c>
      <c r="E15" s="40" t="s">
        <v>31</v>
      </c>
      <c r="F15" s="39">
        <v>35</v>
      </c>
      <c r="G15" s="42">
        <f t="shared" si="0"/>
        <v>1.05</v>
      </c>
      <c r="H15" s="42">
        <f t="shared" si="1"/>
        <v>36.049999999999997</v>
      </c>
      <c r="I15" s="41"/>
      <c r="J15" s="41"/>
      <c r="K15" s="41"/>
      <c r="L15" s="41"/>
    </row>
    <row r="16" spans="1:12">
      <c r="A16" s="44"/>
      <c r="B16" s="38"/>
      <c r="C16" s="39" t="s">
        <v>30</v>
      </c>
      <c r="D16" s="39">
        <v>1403587</v>
      </c>
      <c r="E16" s="40" t="s">
        <v>31</v>
      </c>
      <c r="F16" s="39">
        <v>14</v>
      </c>
      <c r="G16" s="42">
        <f t="shared" si="0"/>
        <v>0.42</v>
      </c>
      <c r="H16" s="42">
        <f t="shared" si="1"/>
        <v>14.42</v>
      </c>
      <c r="I16" s="41"/>
      <c r="J16" s="41"/>
      <c r="K16" s="41"/>
      <c r="L16" s="41"/>
    </row>
    <row r="17" spans="1:12">
      <c r="A17" s="44"/>
      <c r="B17" s="38"/>
      <c r="C17" s="39" t="s">
        <v>30</v>
      </c>
      <c r="D17" s="39">
        <v>1403588</v>
      </c>
      <c r="E17" s="40" t="s">
        <v>31</v>
      </c>
      <c r="F17" s="39">
        <v>28</v>
      </c>
      <c r="G17" s="42">
        <f t="shared" si="0"/>
        <v>0.84</v>
      </c>
      <c r="H17" s="42">
        <f t="shared" si="1"/>
        <v>28.84</v>
      </c>
      <c r="I17" s="41"/>
      <c r="J17" s="41"/>
      <c r="K17" s="41"/>
      <c r="L17" s="41"/>
    </row>
    <row r="18" spans="1:12">
      <c r="A18" s="44"/>
      <c r="B18" s="38"/>
      <c r="C18" s="39" t="s">
        <v>30</v>
      </c>
      <c r="D18" s="39">
        <v>1403589</v>
      </c>
      <c r="E18" s="40" t="s">
        <v>31</v>
      </c>
      <c r="F18" s="39">
        <v>9</v>
      </c>
      <c r="G18" s="42">
        <f t="shared" si="0"/>
        <v>0.27</v>
      </c>
      <c r="H18" s="42">
        <f t="shared" si="1"/>
        <v>9.27</v>
      </c>
      <c r="I18" s="41"/>
      <c r="J18" s="41"/>
      <c r="K18" s="41"/>
      <c r="L18" s="41"/>
    </row>
    <row r="19" spans="1:12">
      <c r="A19" s="44"/>
      <c r="B19" s="38"/>
      <c r="C19" s="39" t="s">
        <v>30</v>
      </c>
      <c r="D19" s="39">
        <v>1403590</v>
      </c>
      <c r="E19" s="40" t="s">
        <v>31</v>
      </c>
      <c r="F19" s="39">
        <v>8</v>
      </c>
      <c r="G19" s="42">
        <f t="shared" si="0"/>
        <v>0.24</v>
      </c>
      <c r="H19" s="42">
        <f t="shared" si="1"/>
        <v>8.24</v>
      </c>
      <c r="I19" s="41"/>
      <c r="J19" s="41"/>
      <c r="K19" s="41"/>
      <c r="L19" s="41"/>
    </row>
    <row r="20" spans="1:12">
      <c r="A20" s="44"/>
      <c r="B20" s="38"/>
      <c r="C20" s="39" t="s">
        <v>30</v>
      </c>
      <c r="D20" s="39">
        <v>1403591</v>
      </c>
      <c r="E20" s="40" t="s">
        <v>31</v>
      </c>
      <c r="F20" s="39">
        <v>6</v>
      </c>
      <c r="G20" s="42">
        <f t="shared" si="0"/>
        <v>0.18</v>
      </c>
      <c r="H20" s="42">
        <f t="shared" si="1"/>
        <v>6.18</v>
      </c>
      <c r="I20" s="41"/>
      <c r="J20" s="41"/>
      <c r="K20" s="41"/>
      <c r="L20" s="41"/>
    </row>
    <row r="21" spans="1:12">
      <c r="A21" s="44"/>
      <c r="B21" s="38"/>
      <c r="C21" s="39" t="s">
        <v>30</v>
      </c>
      <c r="D21" s="39">
        <v>1403592</v>
      </c>
      <c r="E21" s="40" t="s">
        <v>31</v>
      </c>
      <c r="F21" s="39">
        <v>2</v>
      </c>
      <c r="G21" s="42">
        <f t="shared" si="0"/>
        <v>0.06</v>
      </c>
      <c r="H21" s="42">
        <f t="shared" si="1"/>
        <v>2.06</v>
      </c>
      <c r="I21" s="41"/>
      <c r="J21" s="41"/>
      <c r="K21" s="41"/>
      <c r="L21" s="41"/>
    </row>
    <row r="22" spans="1:12">
      <c r="A22" s="44"/>
      <c r="B22" s="38"/>
      <c r="C22" s="39" t="s">
        <v>30</v>
      </c>
      <c r="D22" s="39">
        <v>1403593</v>
      </c>
      <c r="E22" s="40" t="s">
        <v>31</v>
      </c>
      <c r="F22" s="39">
        <v>15</v>
      </c>
      <c r="G22" s="42">
        <f t="shared" si="0"/>
        <v>0.44999999999999996</v>
      </c>
      <c r="H22" s="42">
        <f t="shared" si="1"/>
        <v>15.45</v>
      </c>
      <c r="I22" s="41"/>
      <c r="J22" s="41"/>
      <c r="K22" s="41"/>
      <c r="L22" s="41"/>
    </row>
    <row r="23" spans="1:12">
      <c r="A23" s="45"/>
      <c r="B23" s="38"/>
      <c r="C23" s="39" t="s">
        <v>30</v>
      </c>
      <c r="D23" s="39">
        <v>1403594</v>
      </c>
      <c r="E23" s="40" t="s">
        <v>31</v>
      </c>
      <c r="F23" s="39">
        <v>27</v>
      </c>
      <c r="G23" s="42">
        <f t="shared" si="0"/>
        <v>0.80999999999999994</v>
      </c>
      <c r="H23" s="42">
        <f t="shared" si="1"/>
        <v>27.81</v>
      </c>
      <c r="I23" s="41"/>
      <c r="J23" s="41"/>
      <c r="K23" s="41"/>
      <c r="L23" s="41"/>
    </row>
    <row r="24" spans="1:12">
      <c r="F24" s="19">
        <f>SUM(F8:F23)</f>
        <v>676</v>
      </c>
    </row>
  </sheetData>
  <mergeCells count="8">
    <mergeCell ref="A8:A23"/>
    <mergeCell ref="B8:B23"/>
    <mergeCell ref="G3:L5"/>
    <mergeCell ref="A1:L1"/>
    <mergeCell ref="A2:L2"/>
    <mergeCell ref="E3:F3"/>
    <mergeCell ref="C4:D4"/>
    <mergeCell ref="E4:F4"/>
  </mergeCells>
  <phoneticPr fontId="16" type="noConversion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2024-07-20T06:48:52Z</cp:lastPrinted>
  <dcterms:created xsi:type="dcterms:W3CDTF">2017-02-25T05:34:00Z</dcterms:created>
  <dcterms:modified xsi:type="dcterms:W3CDTF">2024-07-20T06:49:09Z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