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H8"/>
  <c r="G8"/>
</calcChain>
</file>

<file path=xl/sharedStrings.xml><?xml version="1.0" encoding="utf-8"?>
<sst xmlns="http://schemas.openxmlformats.org/spreadsheetml/2006/main" count="60" uniqueCount="34">
  <si>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</si>
  <si>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</si>
  <si>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</si>
  <si>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</si>
  <si>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</si>
  <si>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</si>
  <si>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</si>
  <si>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</si>
  <si>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</si>
  <si>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</si>
  <si>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</si>
  <si>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</si>
  <si>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</si>
  <si>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</si>
  <si>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</si>
  <si>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</si>
  <si>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</si>
  <si>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</si>
  <si>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</si>
  <si>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</si>
  <si>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</si>
  <si>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</si>
  <si>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</si>
  <si>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</si>
  <si>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</si>
  <si>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</si>
  <si>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上海办</t>
    <phoneticPr fontId="16" type="noConversion"/>
  </si>
  <si>
    <t>上 海 汭 珩 发  货  清  单</t>
  </si>
  <si>
    <t>（ruihengPackaging Delivery List）</t>
  </si>
  <si>
    <t>D5977AX</t>
  </si>
  <si>
    <t>BG250 - VISON</t>
  </si>
  <si>
    <r>
      <t xml:space="preserve">P24070494           </t>
    </r>
    <r>
      <rPr>
        <sz val="11"/>
        <color theme="1"/>
        <rFont val="宋体"/>
        <family val="3"/>
        <charset val="134"/>
        <scheme val="minor"/>
      </rPr>
      <t xml:space="preserve">//S24070334 </t>
    </r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</si>
  <si>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35*100</t>
    </r>
    <phoneticPr fontId="16" type="noConversion"/>
  </si>
  <si>
    <t>SF 1536474962469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</si>
</sst>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>
      <alignment vertical="center"/>
    </xf>
    <xf numFmtId="176" fontId="8" fillId="0" borderId="0"/>
    <xf numFmtId="176" fontId="9" fillId="0" borderId="0"/>
    <xf numFmtId="176" fontId="9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8" fillId="0" borderId="0"/>
    <xf numFmtId="176" fontId="20" fillId="0" borderId="0">
      <alignment vertical="center"/>
    </xf>
  </cellStyleXfs>
  <cellXfs count="42">
    <xf numFmtId="176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3" applyNumberFormat="1" applyFont="1" applyFill="1" applyBorder="1" applyAlignment="1">
      <alignment horizontal="center" vertical="center" wrapText="1"/>
    </xf>
    <xf numFmtId="14" fontId="7" fillId="2" borderId="1" xfId="2" applyNumberFormat="1" applyFont="1" applyFill="1" applyBorder="1" applyAlignment="1">
      <alignment horizontal="center" vertical="center" wrapText="1"/>
    </xf>
    <xf numFmtId="14" fontId="11" fillId="2" borderId="1" xfId="3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14" fontId="7" fillId="2" borderId="1" xfId="3" applyNumberFormat="1" applyFont="1" applyFill="1" applyBorder="1" applyAlignment="1">
      <alignment horizontal="center" vertical="center" wrapText="1"/>
    </xf>
    <xf numFmtId="14" fontId="0" fillId="2" borderId="0" xfId="0" applyNumberFormat="1" applyFill="1">
      <alignment vertical="center"/>
    </xf>
    <xf numFmtId="0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4" fontId="19" fillId="2" borderId="2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 applyBorder="1" applyAlignment="1">
      <alignment horizontal="center" vertical="center" wrapText="1"/>
    </xf>
    <xf numFmtId="14" fontId="19" fillId="2" borderId="3" xfId="0" applyNumberFormat="1" applyFont="1" applyFill="1" applyBorder="1" applyAlignment="1">
      <alignment horizontal="center" vertical="center" wrapText="1"/>
    </xf>
    <xf numFmtId="14" fontId="19" fillId="2" borderId="4" xfId="0" applyNumberFormat="1" applyFont="1" applyFill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center" vertical="center" wrapText="1"/>
    </xf>
    <xf numFmtId="14" fontId="19" fillId="2" borderId="6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14" fontId="13" fillId="2" borderId="11" xfId="0" applyNumberFormat="1" applyFont="1" applyFill="1" applyBorder="1" applyAlignment="1">
      <alignment horizontal="center" vertical="center"/>
    </xf>
    <xf numFmtId="14" fontId="13" fillId="2" borderId="12" xfId="0" applyNumberFormat="1" applyFont="1" applyFill="1" applyBorder="1" applyAlignment="1">
      <alignment horizontal="center" vertical="center"/>
    </xf>
    <xf numFmtId="14" fontId="13" fillId="2" borderId="13" xfId="0" applyNumberFormat="1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" xfId="0" applyNumberFormat="1" applyFont="1" applyFill="1" applyBorder="1" applyAlignment="1">
      <alignment horizont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E5" sqref="E5"/>
    </sheetView>
  </sheetViews>
  <sheetFormatPr defaultRowHeight="13.5"/>
  <cols>
    <col min="1" max="1" width="11.875" style="2" customWidth="1"/>
    <col min="2" max="2" width="7.75" style="2" customWidth="1"/>
    <col min="3" max="3" width="14.75" style="2" customWidth="1"/>
    <col min="4" max="4" width="12.75" style="14" customWidth="1"/>
    <col min="5" max="5" width="17.625" style="2" customWidth="1"/>
    <col min="6" max="6" width="10.875" style="2" customWidth="1"/>
    <col min="7" max="7" width="11.125" style="2" customWidth="1"/>
    <col min="8" max="8" width="9.25" style="2" customWidth="1"/>
    <col min="9" max="16384" width="9" style="2"/>
  </cols>
  <sheetData>
    <row r="1" spans="1:12" ht="25.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26.25" thickBot="1">
      <c r="A2" s="26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5" customHeight="1">
      <c r="A3" s="3"/>
      <c r="B3" s="3"/>
      <c r="C3" s="3"/>
      <c r="D3" s="4" t="s">
        <v>0</v>
      </c>
      <c r="E3" s="29">
        <v>45493</v>
      </c>
      <c r="F3" s="30"/>
      <c r="G3" s="17" t="s">
        <v>26</v>
      </c>
      <c r="H3" s="18"/>
      <c r="I3" s="18"/>
      <c r="J3" s="18"/>
      <c r="K3" s="18"/>
      <c r="L3" s="19"/>
    </row>
    <row r="4" spans="1:12" ht="15">
      <c r="A4" s="5"/>
      <c r="B4" s="6"/>
      <c r="C4" s="31" t="s">
        <v>1</v>
      </c>
      <c r="D4" s="31"/>
      <c r="E4" s="32" t="s">
        <v>33</v>
      </c>
      <c r="F4" s="33"/>
      <c r="G4" s="17"/>
      <c r="H4" s="18"/>
      <c r="I4" s="18"/>
      <c r="J4" s="18"/>
      <c r="K4" s="18"/>
      <c r="L4" s="19"/>
    </row>
    <row r="5" spans="1:12" ht="9.75" customHeight="1">
      <c r="A5" s="6"/>
      <c r="B5" s="7"/>
      <c r="C5" s="6"/>
      <c r="D5" s="6"/>
      <c r="E5" s="6"/>
      <c r="F5" s="6"/>
      <c r="G5" s="20"/>
      <c r="H5" s="21"/>
      <c r="I5" s="21"/>
      <c r="J5" s="21"/>
      <c r="K5" s="21"/>
      <c r="L5" s="22"/>
    </row>
    <row r="6" spans="1:12" ht="25.5">
      <c r="A6" s="8" t="s">
        <v>22</v>
      </c>
      <c r="B6" s="9" t="s">
        <v>18</v>
      </c>
      <c r="C6" s="9" t="s">
        <v>19</v>
      </c>
      <c r="D6" s="9" t="s">
        <v>20</v>
      </c>
      <c r="E6" s="9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</row>
    <row r="7" spans="1:12" ht="25.5">
      <c r="A7" s="10" t="s">
        <v>23</v>
      </c>
      <c r="B7" s="11" t="s">
        <v>21</v>
      </c>
      <c r="C7" s="12" t="s">
        <v>24</v>
      </c>
      <c r="D7" s="11" t="s">
        <v>25</v>
      </c>
      <c r="E7" s="6" t="s">
        <v>17</v>
      </c>
      <c r="F7" s="9" t="s">
        <v>10</v>
      </c>
      <c r="G7" s="9" t="s">
        <v>11</v>
      </c>
      <c r="H7" s="9" t="s">
        <v>12</v>
      </c>
      <c r="I7" s="13" t="s">
        <v>13</v>
      </c>
      <c r="J7" s="9" t="s">
        <v>14</v>
      </c>
      <c r="K7" s="9" t="s">
        <v>15</v>
      </c>
      <c r="L7" s="9" t="s">
        <v>16</v>
      </c>
    </row>
    <row r="8" spans="1:12">
      <c r="A8" s="34" t="s">
        <v>31</v>
      </c>
      <c r="B8" s="35" t="s">
        <v>32</v>
      </c>
      <c r="C8" s="36" t="s">
        <v>29</v>
      </c>
      <c r="D8" s="36">
        <v>1405029</v>
      </c>
      <c r="E8" s="37" t="s">
        <v>30</v>
      </c>
      <c r="F8" s="41">
        <v>18.36</v>
      </c>
      <c r="G8" s="40">
        <f>F8*0.03</f>
        <v>0.55079999999999996</v>
      </c>
      <c r="H8" s="40">
        <f>SUM(F8:G8)</f>
        <v>18.910799999999998</v>
      </c>
      <c r="I8" s="15"/>
      <c r="J8" s="16"/>
      <c r="K8" s="16"/>
      <c r="L8" s="16"/>
    </row>
    <row r="9" spans="1:12">
      <c r="A9" s="38"/>
      <c r="B9" s="39"/>
      <c r="C9" s="36" t="s">
        <v>29</v>
      </c>
      <c r="D9" s="36">
        <v>1405030</v>
      </c>
      <c r="E9" s="37" t="s">
        <v>30</v>
      </c>
      <c r="F9" s="41">
        <v>18.36</v>
      </c>
      <c r="G9" s="40">
        <f t="shared" ref="G9:G21" si="0">F9*0.03</f>
        <v>0.55079999999999996</v>
      </c>
      <c r="H9" s="40">
        <f t="shared" ref="H9:H21" si="1">SUM(F9:G9)</f>
        <v>18.910799999999998</v>
      </c>
      <c r="I9" s="15"/>
      <c r="J9" s="16"/>
      <c r="K9" s="16"/>
      <c r="L9" s="16"/>
    </row>
    <row r="10" spans="1:12">
      <c r="A10" s="38"/>
      <c r="B10" s="39"/>
      <c r="C10" s="36" t="s">
        <v>29</v>
      </c>
      <c r="D10" s="36">
        <v>1405022</v>
      </c>
      <c r="E10" s="37" t="s">
        <v>30</v>
      </c>
      <c r="F10" s="41">
        <v>8.16</v>
      </c>
      <c r="G10" s="40">
        <f t="shared" si="0"/>
        <v>0.24479999999999999</v>
      </c>
      <c r="H10" s="40">
        <f t="shared" si="1"/>
        <v>8.4047999999999998</v>
      </c>
      <c r="I10" s="15"/>
      <c r="J10" s="16"/>
      <c r="K10" s="16"/>
      <c r="L10" s="16"/>
    </row>
    <row r="11" spans="1:12">
      <c r="A11" s="38"/>
      <c r="B11" s="39"/>
      <c r="C11" s="36" t="s">
        <v>29</v>
      </c>
      <c r="D11" s="36">
        <v>1405023</v>
      </c>
      <c r="E11" s="37" t="s">
        <v>30</v>
      </c>
      <c r="F11" s="41">
        <v>8.16</v>
      </c>
      <c r="G11" s="40">
        <f t="shared" si="0"/>
        <v>0.24479999999999999</v>
      </c>
      <c r="H11" s="40">
        <f t="shared" si="1"/>
        <v>8.4047999999999998</v>
      </c>
      <c r="I11" s="15"/>
      <c r="J11" s="16"/>
      <c r="K11" s="16"/>
      <c r="L11" s="16"/>
    </row>
    <row r="12" spans="1:12">
      <c r="A12" s="38"/>
      <c r="B12" s="39"/>
      <c r="C12" s="36" t="s">
        <v>29</v>
      </c>
      <c r="D12" s="36">
        <v>1405024</v>
      </c>
      <c r="E12" s="37" t="s">
        <v>30</v>
      </c>
      <c r="F12" s="41">
        <v>9.18</v>
      </c>
      <c r="G12" s="40">
        <f t="shared" si="0"/>
        <v>0.27539999999999998</v>
      </c>
      <c r="H12" s="40">
        <f t="shared" si="1"/>
        <v>9.4553999999999991</v>
      </c>
      <c r="I12" s="16"/>
      <c r="J12" s="16"/>
      <c r="K12" s="16"/>
      <c r="L12" s="16"/>
    </row>
    <row r="13" spans="1:12">
      <c r="A13" s="38"/>
      <c r="B13" s="39"/>
      <c r="C13" s="36" t="s">
        <v>29</v>
      </c>
      <c r="D13" s="36">
        <v>1405025</v>
      </c>
      <c r="E13" s="37" t="s">
        <v>30</v>
      </c>
      <c r="F13" s="41">
        <v>1.02</v>
      </c>
      <c r="G13" s="40">
        <f t="shared" si="0"/>
        <v>3.0599999999999999E-2</v>
      </c>
      <c r="H13" s="40">
        <f t="shared" si="1"/>
        <v>1.0506</v>
      </c>
      <c r="I13" s="16"/>
      <c r="J13" s="16"/>
      <c r="K13" s="16"/>
      <c r="L13" s="16"/>
    </row>
    <row r="14" spans="1:12">
      <c r="A14" s="38"/>
      <c r="B14" s="39"/>
      <c r="C14" s="36" t="s">
        <v>29</v>
      </c>
      <c r="D14" s="36">
        <v>1405031</v>
      </c>
      <c r="E14" s="37" t="s">
        <v>30</v>
      </c>
      <c r="F14" s="41">
        <v>4.08</v>
      </c>
      <c r="G14" s="40">
        <f t="shared" si="0"/>
        <v>0.12239999999999999</v>
      </c>
      <c r="H14" s="40">
        <f t="shared" si="1"/>
        <v>4.2023999999999999</v>
      </c>
      <c r="I14" s="16"/>
      <c r="J14" s="16"/>
      <c r="K14" s="16"/>
      <c r="L14" s="16"/>
    </row>
    <row r="15" spans="1:12">
      <c r="A15" s="38"/>
      <c r="B15" s="39"/>
      <c r="C15" s="36" t="s">
        <v>29</v>
      </c>
      <c r="D15" s="36">
        <v>1405032</v>
      </c>
      <c r="E15" s="37" t="s">
        <v>30</v>
      </c>
      <c r="F15" s="41">
        <v>14.280000000000001</v>
      </c>
      <c r="G15" s="40">
        <f t="shared" si="0"/>
        <v>0.4284</v>
      </c>
      <c r="H15" s="40">
        <f t="shared" si="1"/>
        <v>14.708400000000001</v>
      </c>
      <c r="I15" s="16"/>
      <c r="J15" s="16"/>
      <c r="K15" s="16"/>
      <c r="L15" s="16"/>
    </row>
    <row r="16" spans="1:12">
      <c r="A16" s="38"/>
      <c r="B16" s="39"/>
      <c r="C16" s="36" t="s">
        <v>29</v>
      </c>
      <c r="D16" s="36">
        <v>1405033</v>
      </c>
      <c r="E16" s="37" t="s">
        <v>30</v>
      </c>
      <c r="F16" s="41">
        <v>5.0999999999999996</v>
      </c>
      <c r="G16" s="40">
        <f t="shared" si="0"/>
        <v>0.153</v>
      </c>
      <c r="H16" s="40">
        <f t="shared" si="1"/>
        <v>5.2529999999999992</v>
      </c>
      <c r="I16" s="16"/>
      <c r="J16" s="16"/>
      <c r="K16" s="16"/>
      <c r="L16" s="16"/>
    </row>
    <row r="17" spans="1:12">
      <c r="A17" s="38"/>
      <c r="B17" s="39"/>
      <c r="C17" s="36" t="s">
        <v>29</v>
      </c>
      <c r="D17" s="36">
        <v>1405034</v>
      </c>
      <c r="E17" s="37" t="s">
        <v>30</v>
      </c>
      <c r="F17" s="41">
        <v>32.64</v>
      </c>
      <c r="G17" s="40">
        <f t="shared" si="0"/>
        <v>0.97919999999999996</v>
      </c>
      <c r="H17" s="40">
        <f t="shared" si="1"/>
        <v>33.619199999999999</v>
      </c>
      <c r="I17" s="16"/>
      <c r="J17" s="16"/>
      <c r="K17" s="16"/>
      <c r="L17" s="16"/>
    </row>
    <row r="18" spans="1:12">
      <c r="A18" s="38"/>
      <c r="B18" s="39"/>
      <c r="C18" s="36" t="s">
        <v>29</v>
      </c>
      <c r="D18" s="36">
        <v>1405026</v>
      </c>
      <c r="E18" s="37" t="s">
        <v>30</v>
      </c>
      <c r="F18" s="41">
        <v>1.02</v>
      </c>
      <c r="G18" s="40">
        <f t="shared" si="0"/>
        <v>3.0599999999999999E-2</v>
      </c>
      <c r="H18" s="40">
        <f t="shared" si="1"/>
        <v>1.0506</v>
      </c>
      <c r="I18" s="16"/>
      <c r="J18" s="16"/>
      <c r="K18" s="16"/>
      <c r="L18" s="16"/>
    </row>
    <row r="19" spans="1:12">
      <c r="A19" s="38"/>
      <c r="B19" s="39"/>
      <c r="C19" s="36" t="s">
        <v>29</v>
      </c>
      <c r="D19" s="36">
        <v>1405027</v>
      </c>
      <c r="E19" s="37" t="s">
        <v>30</v>
      </c>
      <c r="F19" s="41">
        <v>25.5</v>
      </c>
      <c r="G19" s="40">
        <f t="shared" si="0"/>
        <v>0.76500000000000001</v>
      </c>
      <c r="H19" s="40">
        <f t="shared" si="1"/>
        <v>26.265000000000001</v>
      </c>
      <c r="I19" s="16"/>
      <c r="J19" s="16"/>
      <c r="K19" s="16"/>
      <c r="L19" s="16"/>
    </row>
    <row r="20" spans="1:12">
      <c r="A20" s="38"/>
      <c r="B20" s="39"/>
      <c r="C20" s="36" t="s">
        <v>29</v>
      </c>
      <c r="D20" s="36">
        <v>1405028</v>
      </c>
      <c r="E20" s="37" t="s">
        <v>30</v>
      </c>
      <c r="F20" s="41">
        <v>21.42</v>
      </c>
      <c r="G20" s="40">
        <f t="shared" si="0"/>
        <v>0.64260000000000006</v>
      </c>
      <c r="H20" s="40">
        <f t="shared" si="1"/>
        <v>22.062600000000003</v>
      </c>
      <c r="I20" s="16"/>
      <c r="J20" s="16"/>
      <c r="K20" s="16"/>
      <c r="L20" s="16"/>
    </row>
    <row r="21" spans="1:12">
      <c r="A21" s="38"/>
      <c r="B21" s="39"/>
      <c r="C21" s="36" t="s">
        <v>29</v>
      </c>
      <c r="D21" s="36">
        <v>1405177</v>
      </c>
      <c r="E21" s="37" t="s">
        <v>30</v>
      </c>
      <c r="F21" s="41">
        <v>426.36</v>
      </c>
      <c r="G21" s="40">
        <f t="shared" si="0"/>
        <v>12.790799999999999</v>
      </c>
      <c r="H21" s="40">
        <f t="shared" si="1"/>
        <v>439.1508</v>
      </c>
      <c r="I21" s="16"/>
      <c r="J21" s="16"/>
      <c r="K21" s="16"/>
      <c r="L21" s="16"/>
    </row>
    <row r="22" spans="1:12">
      <c r="F22" s="1">
        <f>SUM(F8:F21)</f>
        <v>593.64</v>
      </c>
    </row>
  </sheetData>
  <mergeCells count="8">
    <mergeCell ref="G3:L5"/>
    <mergeCell ref="A1:L1"/>
    <mergeCell ref="A2:L2"/>
    <mergeCell ref="E3:F3"/>
    <mergeCell ref="C4:D4"/>
    <mergeCell ref="E4:F4"/>
    <mergeCell ref="A8:A21"/>
    <mergeCell ref="B8:B21"/>
  </mergeCells>
  <phoneticPr fontId="16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2024-07-20T06:44:05Z</cp:lastPrinted>
  <dcterms:created xsi:type="dcterms:W3CDTF">2017-02-25T05:34:00Z</dcterms:created>
  <dcterms:modified xsi:type="dcterms:W3CDTF">2024-07-20T06:44:31Z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