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<sst xmlns="http://schemas.openxmlformats.org/spreadsheetml/2006/main" count="49" uniqueCount="40">
  <si>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</si>
  <si>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</si>
  <si>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</si>
  <si>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山东省青岛市城阳区长城南路首创空港国际中心6号楼4层 收件人： David， 电话18660210488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</si>
  <si>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</si>
  <si>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顺丰1515114490753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</si>
  <si>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</si>
  <si>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</si>
  <si>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</si>
  <si>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</si>
  <si>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</si>
  <si>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</si>
  <si>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</si>
  <si>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</si>
  <si>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</si>
  <si>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</si>
  <si>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</si>
  <si>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</si>
  <si>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</si>
  <si>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</si>
  <si>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</si>
  <si>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</si>
  <si>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</si>
  <si>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</si>
  <si>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</si>
  <si>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</si>
  <si>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</si>
  <si>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</si>
  <si>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</si>
  <si>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茂松003</t>
  </si>
  <si>
    <t>RAMSZA009 纸耳堵（个）3*6 Ø0.06</t>
  </si>
  <si>
    <t>4736/312</t>
  </si>
  <si>
    <t>白色</t>
  </si>
  <si>
    <t>个</t>
  </si>
  <si>
    <t>1箱</t>
  </si>
  <si>
    <t>一包（10000个）共6包</t>
  </si>
  <si>
    <t>4736/308</t>
  </si>
  <si>
    <t>4736/319</t>
  </si>
  <si>
    <t>4736/270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</si>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</sst>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5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0" borderId="3" xfId="51" applyNumberFormat="1" applyFont="1" applyBorder="1" applyAlignment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>
      <alignment horizontal="center" vertical="center"/>
    </xf>
    <xf numFmtId="176" fontId="14" fillId="0" borderId="3" xfId="51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49" fontId="10" fillId="0" borderId="3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8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8" fillId="0" borderId="6" xfId="51" applyNumberFormat="1" applyFont="1" applyBorder="1" applyAlignment="1">
      <alignment horizontal="center" vertical="center" wrapText="1"/>
    </xf>
    <xf numFmtId="177" fontId="9" fillId="0" borderId="6" xfId="51" applyNumberFormat="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6" fillId="0" borderId="2" xfId="0" applyNumberFormat="1" applyFont="1" applyBorder="1">
      <alignment vertical="center"/>
    </xf>
    <xf numFmtId="0" fontId="16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100" workbookViewId="0">
      <selection activeCell="E4" sqref="E4:H5"/>
    </sheetView>
  </sheetViews>
  <sheetFormatPr defaultColWidth="18" defaultRowHeight="25.8"/>
  <cols>
    <col min="1" max="1" width="15.8888888888889" style="1" customWidth="1"/>
    <col min="2" max="2" width="2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45496</v>
      </c>
      <c r="F3" s="8"/>
      <c r="G3" s="9"/>
      <c r="I3" s="36" t="s">
        <v>3</v>
      </c>
      <c r="J3" s="36"/>
      <c r="K3" s="36"/>
      <c r="L3" s="36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6"/>
      <c r="J4" s="36"/>
      <c r="K4" s="36"/>
      <c r="L4" s="36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7"/>
      <c r="J5" s="37"/>
      <c r="K5" s="37"/>
      <c r="L5" s="37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8" t="s">
        <v>14</v>
      </c>
      <c r="J6" s="39" t="s">
        <v>15</v>
      </c>
      <c r="K6" s="39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40" t="s">
        <v>25</v>
      </c>
      <c r="J7" s="41" t="s">
        <v>26</v>
      </c>
      <c r="K7" s="41" t="s">
        <v>27</v>
      </c>
      <c r="L7" s="19" t="s">
        <v>28</v>
      </c>
    </row>
    <row r="8" ht="40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9">
        <v>24000</v>
      </c>
      <c r="G8" s="30">
        <f>H8-F8</f>
        <v>720</v>
      </c>
      <c r="H8" s="30">
        <f>F8*1.03</f>
        <v>24720</v>
      </c>
      <c r="I8" s="42" t="s">
        <v>34</v>
      </c>
      <c r="J8" s="41">
        <v>3.46</v>
      </c>
      <c r="K8" s="41">
        <v>3.74</v>
      </c>
      <c r="L8" s="43" t="s">
        <v>35</v>
      </c>
    </row>
    <row r="9" ht="40" customHeight="1" spans="1:12">
      <c r="A9" s="31"/>
      <c r="B9" s="25" t="s">
        <v>30</v>
      </c>
      <c r="C9" s="26" t="s">
        <v>36</v>
      </c>
      <c r="D9" s="27" t="s">
        <v>32</v>
      </c>
      <c r="E9" s="28" t="s">
        <v>33</v>
      </c>
      <c r="F9" s="29">
        <v>16000</v>
      </c>
      <c r="G9" s="30">
        <f>H9-F9</f>
        <v>480</v>
      </c>
      <c r="H9" s="30">
        <f>F9*1.03</f>
        <v>16480</v>
      </c>
      <c r="I9" s="44"/>
      <c r="J9" s="45"/>
      <c r="K9" s="45"/>
      <c r="L9" s="46"/>
    </row>
    <row r="10" ht="40" customHeight="1" spans="1:12">
      <c r="A10" s="31"/>
      <c r="B10" s="25" t="s">
        <v>30</v>
      </c>
      <c r="C10" s="26" t="s">
        <v>37</v>
      </c>
      <c r="D10" s="27" t="s">
        <v>32</v>
      </c>
      <c r="E10" s="28" t="s">
        <v>33</v>
      </c>
      <c r="F10" s="29">
        <v>16000</v>
      </c>
      <c r="G10" s="30">
        <f>H10-F10</f>
        <v>480</v>
      </c>
      <c r="H10" s="30">
        <f>F10*1.03</f>
        <v>16480</v>
      </c>
      <c r="I10" s="44"/>
      <c r="J10" s="45"/>
      <c r="K10" s="45"/>
      <c r="L10" s="46"/>
    </row>
    <row r="11" ht="40" customHeight="1" spans="1:12">
      <c r="A11" s="31"/>
      <c r="B11" s="25" t="s">
        <v>30</v>
      </c>
      <c r="C11" s="26" t="s">
        <v>38</v>
      </c>
      <c r="D11" s="27" t="s">
        <v>32</v>
      </c>
      <c r="E11" s="28" t="s">
        <v>33</v>
      </c>
      <c r="F11" s="29">
        <v>2100</v>
      </c>
      <c r="G11" s="30">
        <f>H11-F11</f>
        <v>63</v>
      </c>
      <c r="H11" s="30">
        <f>F11*1.03</f>
        <v>2163</v>
      </c>
      <c r="I11" s="44"/>
      <c r="J11" s="45"/>
      <c r="K11" s="45"/>
      <c r="L11" s="46"/>
    </row>
    <row r="12" ht="25.2" customHeight="1" spans="1:12">
      <c r="A12" s="32" t="s">
        <v>39</v>
      </c>
      <c r="B12" s="33"/>
      <c r="C12" s="33"/>
      <c r="D12" s="33"/>
      <c r="E12" s="33"/>
      <c r="F12" s="34">
        <f>SUM(F8:F11)</f>
        <v>58100</v>
      </c>
      <c r="G12" s="34">
        <f>SUM(G8:G11)</f>
        <v>1743</v>
      </c>
      <c r="H12" s="35">
        <f>SUM(H8:H11)</f>
        <v>59843</v>
      </c>
      <c r="I12" s="47"/>
      <c r="J12" s="48"/>
      <c r="K12" s="48"/>
      <c r="L12" s="49"/>
    </row>
    <row r="13" ht="14.4" spans="9:9">
      <c r="I13" s="50"/>
    </row>
  </sheetData>
  <mergeCells count="10">
    <mergeCell ref="A1:L1"/>
    <mergeCell ref="A2:L2"/>
    <mergeCell ref="E3:F3"/>
    <mergeCell ref="A8:A11"/>
    <mergeCell ref="I8:I11"/>
    <mergeCell ref="J8:J11"/>
    <mergeCell ref="K8:K11"/>
    <mergeCell ref="L8:L11"/>
    <mergeCell ref="I3:L5"/>
    <mergeCell ref="E4:H5"/>
  </mergeCells>
  <pageMargins left="0.7" right="0.7" top="0.75" bottom="0.75" header="0.3" footer="0.3"/>
  <pageSetup paperSize="9" scale="7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2024-07-23T03:31:34Z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65531B002B5C45D6A6DA12F0BFB6B345_11</vt:lpwstr>
  </property>
  <property fmtid="{D5CDD505-2E9C-101B-9397-08002B2CF9AE}" pid="3" name="KSOProductBuildVer">
    <vt:lpwstr>2052-12.1.0.17140</vt:lpwstr>
  </property>
</Properties>
</file>