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<sst xmlns="http://schemas.openxmlformats.org/spreadsheetml/2006/main" count="42" uniqueCount="42">
  <si>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</si>
  <si>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</si>
  <si>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</si>
  <si>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</si>
  <si>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270-277款消化后还需发这些数量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</si>
  <si>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</si>
  <si>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</si>
  <si>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</si>
  <si>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</si>
  <si>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</si>
  <si>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</si>
  <si>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</si>
  <si>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</si>
  <si>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</si>
  <si>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</si>
  <si>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</si>
  <si>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</si>
  <si>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</si>
  <si>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</si>
  <si>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</si>
  <si>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</si>
  <si>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</si>
  <si>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</si>
  <si>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</si>
  <si>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</si>
  <si>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</si>
  <si>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</si>
  <si>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</si>
  <si>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</si>
  <si>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</si>
  <si>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4786/299</t>
  </si>
  <si>
    <t>XS</t>
  </si>
  <si>
    <t>1/1</t>
  </si>
  <si>
    <t>S</t>
  </si>
  <si>
    <t>M</t>
  </si>
  <si>
    <t>L</t>
  </si>
  <si>
    <t>XL</t>
  </si>
  <si>
    <t>合计：</t>
  </si>
  <si>
    <t>45*30*30</t>
    <phoneticPr fontId="16" type="noConversion"/>
  </si>
  <si>
    <t>工厂:丽豪</t>
    <phoneticPr fontId="16" type="noConversion"/>
  </si>
  <si>
    <r>
      <t>2024-7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family val="2"/>
      </rPr>
      <t>25</t>
    </r>
    <r>
      <rPr>
        <b/>
        <sz val="11"/>
        <color indexed="10"/>
        <rFont val="宋体"/>
        <charset val="134"/>
      </rPr>
      <t>号</t>
    </r>
    <phoneticPr fontId="16" type="noConversion"/>
  </si>
  <si>
    <r>
      <t>SF</t>
    </r>
    <r>
      <rPr>
        <b/>
        <sz val="11"/>
        <color indexed="10"/>
        <rFont val="Calibri"/>
        <family val="2"/>
      </rPr>
      <t>3133398503121</t>
    </r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</si>
</sst>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182" fontId="8" fillId="0" borderId="2" xfId="3" applyNumberFormat="1" applyFont="1" applyFill="1" applyBorder="1" applyAlignment="1">
      <alignment horizontal="center" vertical="center" wrapText="1"/>
    </xf>
    <xf numFmtId="180" fontId="8" fillId="0" borderId="2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 wrapText="1"/>
    </xf>
    <xf numFmtId="181" fontId="8" fillId="0" borderId="2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D3" s="6" t="s">
        <v>2</v>
      </c>
      <c r="E3" s="37" t="s">
        <v>40</v>
      </c>
      <c r="F3" s="38"/>
      <c r="G3" s="7"/>
      <c r="J3" s="39" t="s">
        <v>39</v>
      </c>
      <c r="K3" s="40"/>
      <c r="L3" s="40"/>
    </row>
    <row r="4" spans="1:12" ht="19.5" customHeight="1">
      <c r="D4" s="6" t="s">
        <v>3</v>
      </c>
      <c r="E4" s="34" t="s">
        <v>41</v>
      </c>
      <c r="F4" s="34"/>
      <c r="J4" s="35"/>
      <c r="K4" s="35"/>
      <c r="L4" s="35"/>
    </row>
    <row r="5" spans="1:12" ht="26.25" hidden="1" customHeight="1">
      <c r="B5" s="8"/>
      <c r="J5" s="25"/>
      <c r="K5" s="25"/>
      <c r="L5" s="25"/>
    </row>
    <row r="6" spans="1:12" ht="21" customHeight="1">
      <c r="A6" s="9"/>
      <c r="B6" s="41" t="s">
        <v>4</v>
      </c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s="1" customFormat="1" ht="38.25">
      <c r="A7" s="10" t="s">
        <v>5</v>
      </c>
      <c r="B7" s="11" t="s">
        <v>6</v>
      </c>
      <c r="C7" s="11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26" t="s">
        <v>13</v>
      </c>
      <c r="J7" s="27" t="s">
        <v>14</v>
      </c>
      <c r="K7" s="27" t="s">
        <v>15</v>
      </c>
      <c r="L7" s="11" t="s">
        <v>16</v>
      </c>
    </row>
    <row r="8" spans="1:12" s="1" customFormat="1" ht="32.25" customHeight="1">
      <c r="A8" s="14" t="s">
        <v>17</v>
      </c>
      <c r="B8" s="15" t="s">
        <v>18</v>
      </c>
      <c r="C8" s="16" t="s">
        <v>19</v>
      </c>
      <c r="D8" s="17" t="s">
        <v>20</v>
      </c>
      <c r="E8" s="17" t="s">
        <v>21</v>
      </c>
      <c r="F8" s="18" t="s">
        <v>22</v>
      </c>
      <c r="G8" s="19" t="s">
        <v>23</v>
      </c>
      <c r="H8" s="19" t="s">
        <v>24</v>
      </c>
      <c r="I8" s="17" t="s">
        <v>25</v>
      </c>
      <c r="J8" s="28" t="s">
        <v>26</v>
      </c>
      <c r="K8" s="28" t="s">
        <v>27</v>
      </c>
      <c r="L8" s="29" t="s">
        <v>28</v>
      </c>
    </row>
    <row r="9" spans="1:12" s="1" customFormat="1" ht="21.95" customHeight="1">
      <c r="A9" s="42">
        <v>29435</v>
      </c>
      <c r="B9" s="44" t="s">
        <v>29</v>
      </c>
      <c r="C9" s="44" t="s">
        <v>30</v>
      </c>
      <c r="D9" s="44">
        <v>800</v>
      </c>
      <c r="E9" s="20" t="s">
        <v>31</v>
      </c>
      <c r="F9" s="9">
        <v>2397</v>
      </c>
      <c r="G9" s="21">
        <f>F9*0.05</f>
        <v>119.85</v>
      </c>
      <c r="H9" s="21">
        <f>SUM(F9:G9)</f>
        <v>2516.85</v>
      </c>
      <c r="I9" s="46" t="s">
        <v>32</v>
      </c>
      <c r="J9" s="48">
        <v>5</v>
      </c>
      <c r="K9" s="50">
        <v>5.5</v>
      </c>
      <c r="L9" s="50" t="s">
        <v>38</v>
      </c>
    </row>
    <row r="10" spans="1:12" s="1" customFormat="1" ht="21.95" customHeight="1">
      <c r="A10" s="43"/>
      <c r="B10" s="45"/>
      <c r="C10" s="45"/>
      <c r="D10" s="45"/>
      <c r="E10" s="20" t="s">
        <v>33</v>
      </c>
      <c r="F10" s="9">
        <v>2685</v>
      </c>
      <c r="G10" s="21">
        <f>F10*0.05</f>
        <v>134.25</v>
      </c>
      <c r="H10" s="21">
        <f>SUM(F10:G10)</f>
        <v>2819.25</v>
      </c>
      <c r="I10" s="47"/>
      <c r="J10" s="49"/>
      <c r="K10" s="51"/>
      <c r="L10" s="51"/>
    </row>
    <row r="11" spans="1:12" s="1" customFormat="1" ht="21.95" customHeight="1">
      <c r="A11" s="43"/>
      <c r="B11" s="45"/>
      <c r="C11" s="45"/>
      <c r="D11" s="45"/>
      <c r="E11" s="20" t="s">
        <v>34</v>
      </c>
      <c r="F11" s="9">
        <v>3540</v>
      </c>
      <c r="G11" s="21">
        <f>F11*0.05</f>
        <v>177</v>
      </c>
      <c r="H11" s="21">
        <f>SUM(F11:G11)</f>
        <v>3717</v>
      </c>
      <c r="I11" s="47"/>
      <c r="J11" s="49"/>
      <c r="K11" s="51"/>
      <c r="L11" s="51"/>
    </row>
    <row r="12" spans="1:12" s="1" customFormat="1" ht="21.95" customHeight="1">
      <c r="A12" s="43"/>
      <c r="B12" s="45"/>
      <c r="C12" s="45"/>
      <c r="D12" s="45"/>
      <c r="E12" s="20" t="s">
        <v>35</v>
      </c>
      <c r="F12" s="9">
        <v>3763</v>
      </c>
      <c r="G12" s="21">
        <f>F12*0.05</f>
        <v>188.15</v>
      </c>
      <c r="H12" s="21">
        <f>SUM(F12:G12)</f>
        <v>3951.15</v>
      </c>
      <c r="I12" s="47"/>
      <c r="J12" s="49"/>
      <c r="K12" s="51"/>
      <c r="L12" s="51"/>
    </row>
    <row r="13" spans="1:12" s="1" customFormat="1" ht="21.95" customHeight="1">
      <c r="A13" s="43"/>
      <c r="B13" s="45"/>
      <c r="C13" s="45"/>
      <c r="D13" s="45"/>
      <c r="E13" s="20" t="s">
        <v>36</v>
      </c>
      <c r="F13" s="9">
        <v>3116</v>
      </c>
      <c r="G13" s="21">
        <f>F13*0.05</f>
        <v>155.80000000000001</v>
      </c>
      <c r="H13" s="21">
        <f>SUM(F13:G13)</f>
        <v>3271.8</v>
      </c>
      <c r="I13" s="47"/>
      <c r="J13" s="49"/>
      <c r="K13" s="51"/>
      <c r="L13" s="51"/>
    </row>
    <row r="14" spans="1:12" s="1" customFormat="1" ht="21.95" customHeight="1">
      <c r="A14" s="22"/>
      <c r="B14" s="20"/>
      <c r="C14" s="20"/>
      <c r="D14" s="20"/>
      <c r="E14" s="23" t="s">
        <v>37</v>
      </c>
      <c r="F14" s="24">
        <f>SUM(F9:F13)</f>
        <v>15501</v>
      </c>
      <c r="G14" s="24">
        <f>H14-F14</f>
        <v>775.04999999999905</v>
      </c>
      <c r="H14" s="24">
        <f>SUM(H9:H13)</f>
        <v>16276.05</v>
      </c>
      <c r="I14" s="30"/>
      <c r="J14" s="31"/>
      <c r="K14" s="31"/>
      <c r="L14" s="32"/>
    </row>
    <row r="19" spans="11:11">
      <c r="K19" s="33"/>
    </row>
  </sheetData>
  <mergeCells count="15">
    <mergeCell ref="B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2024-07-25T07:24:55Z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26B65ECB6E004048AE3CB797B8DF0D66_13</vt:lpwstr>
  </property>
</Properties>
</file>