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<sst xmlns="http://schemas.openxmlformats.org/spreadsheetml/2006/main" count="40" uniqueCount="40">
  <si>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</si>
  <si>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</si>
  <si>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</si>
  <si>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</si>
  <si>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</si>
  <si>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</si>
  <si>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</si>
  <si>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</si>
  <si>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</si>
  <si>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</si>
  <si>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</si>
  <si>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</si>
  <si>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</si>
  <si>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</si>
  <si>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</si>
  <si>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</si>
  <si>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</si>
  <si>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</si>
  <si>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</si>
  <si>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</si>
  <si>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</si>
  <si>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</si>
  <si>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</si>
  <si>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</si>
  <si>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</si>
  <si>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</si>
  <si>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</si>
  <si>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</si>
  <si>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</si>
  <si>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t>4786/299</t>
  </si>
  <si>
    <t>XS</t>
  </si>
  <si>
    <t>1/1</t>
  </si>
  <si>
    <t>S</t>
  </si>
  <si>
    <t>M</t>
  </si>
  <si>
    <t>L</t>
  </si>
  <si>
    <t>XL</t>
  </si>
  <si>
    <t>合计：</t>
  </si>
  <si>
    <r>
      <t>2024-7</t>
    </r>
    <r>
      <rPr>
        <b/>
        <sz val="11"/>
        <color indexed="10"/>
        <rFont val="宋体"/>
        <charset val="134"/>
      </rPr>
      <t>月</t>
    </r>
    <r>
      <rPr>
        <b/>
        <sz val="11"/>
        <color indexed="10"/>
        <rFont val="Calibri"/>
        <family val="2"/>
      </rPr>
      <t>25</t>
    </r>
    <r>
      <rPr>
        <b/>
        <sz val="11"/>
        <color indexed="10"/>
        <rFont val="宋体"/>
        <charset val="134"/>
      </rPr>
      <t>号</t>
    </r>
    <phoneticPr fontId="16" type="noConversion"/>
  </si>
  <si>
    <t>工厂:丽豪</t>
    <phoneticPr fontId="16" type="noConversion"/>
  </si>
  <si>
    <r>
      <t>SF</t>
    </r>
    <r>
      <rPr>
        <b/>
        <sz val="11"/>
        <color indexed="10"/>
        <rFont val="Calibri"/>
        <family val="2"/>
      </rPr>
      <t>3133398503121</t>
    </r>
    <phoneticPr fontId="16" type="noConversion"/>
  </si>
</sst>
</file>

<file path=xl/styles.xml><?xml version="1.0" encoding="utf-8"?>
<styleSheet xmlns="http://schemas.openxmlformats.org/spreadsheetml/2006/main">
  <numFmts count="4">
    <numFmt numFmtId="180" formatCode="0_);[Red]\(0\)"/>
    <numFmt numFmtId="181" formatCode="0.00_);[Red]\(0.00\)"/>
    <numFmt numFmtId="182" formatCode="yyyy/mm/dd"/>
    <numFmt numFmtId="183" formatCode="0_ "/>
  </numFmts>
  <fonts count="1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82" fontId="8" fillId="0" borderId="1" xfId="3" applyNumberFormat="1" applyFont="1" applyFill="1" applyBorder="1" applyAlignment="1">
      <alignment horizontal="center" vertical="center" wrapText="1"/>
    </xf>
    <xf numFmtId="180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80" fontId="9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81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8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1" fillId="0" borderId="3" xfId="3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/>
    </xf>
    <xf numFmtId="181" fontId="1" fillId="0" borderId="4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1" fontId="10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D3" s="6" t="s">
        <v>2</v>
      </c>
      <c r="E3" s="33" t="s">
        <v>37</v>
      </c>
      <c r="F3" s="34"/>
      <c r="G3" s="7"/>
      <c r="J3" s="35" t="s">
        <v>38</v>
      </c>
      <c r="K3" s="36"/>
      <c r="L3" s="36"/>
    </row>
    <row r="4" spans="1:12" ht="19.5" customHeight="1">
      <c r="D4" s="6" t="s">
        <v>3</v>
      </c>
      <c r="E4" s="30" t="s">
        <v>39</v>
      </c>
      <c r="F4" s="30"/>
      <c r="J4" s="31"/>
      <c r="K4" s="31"/>
      <c r="L4" s="31"/>
    </row>
    <row r="5" spans="1:12" ht="26.25" hidden="1" customHeight="1">
      <c r="B5" s="8"/>
      <c r="J5" s="23"/>
      <c r="K5" s="23"/>
      <c r="L5" s="23"/>
    </row>
    <row r="6" spans="1:12">
      <c r="B6" s="8"/>
      <c r="J6" s="37"/>
      <c r="K6" s="37"/>
      <c r="L6" s="37"/>
    </row>
    <row r="7" spans="1:12" s="1" customFormat="1" ht="38.25">
      <c r="A7" s="9" t="s">
        <v>4</v>
      </c>
      <c r="B7" s="10" t="s">
        <v>5</v>
      </c>
      <c r="C7" s="10" t="s">
        <v>6</v>
      </c>
      <c r="D7" s="11" t="s">
        <v>7</v>
      </c>
      <c r="E7" s="11" t="s">
        <v>8</v>
      </c>
      <c r="F7" s="12" t="s">
        <v>9</v>
      </c>
      <c r="G7" s="12" t="s">
        <v>10</v>
      </c>
      <c r="H7" s="12" t="s">
        <v>11</v>
      </c>
      <c r="I7" s="24" t="s">
        <v>12</v>
      </c>
      <c r="J7" s="25" t="s">
        <v>13</v>
      </c>
      <c r="K7" s="25" t="s">
        <v>14</v>
      </c>
      <c r="L7" s="10" t="s">
        <v>15</v>
      </c>
    </row>
    <row r="8" spans="1:12" s="1" customFormat="1" ht="32.25" customHeight="1">
      <c r="A8" s="9" t="s">
        <v>16</v>
      </c>
      <c r="B8" s="13" t="s">
        <v>17</v>
      </c>
      <c r="C8" s="14" t="s">
        <v>18</v>
      </c>
      <c r="D8" s="15" t="s">
        <v>19</v>
      </c>
      <c r="E8" s="15" t="s">
        <v>20</v>
      </c>
      <c r="F8" s="16" t="s">
        <v>21</v>
      </c>
      <c r="G8" s="12" t="s">
        <v>22</v>
      </c>
      <c r="H8" s="12" t="s">
        <v>23</v>
      </c>
      <c r="I8" s="15" t="s">
        <v>24</v>
      </c>
      <c r="J8" s="25" t="s">
        <v>25</v>
      </c>
      <c r="K8" s="25" t="s">
        <v>26</v>
      </c>
      <c r="L8" s="10" t="s">
        <v>27</v>
      </c>
    </row>
    <row r="9" spans="1:12" s="1" customFormat="1" ht="21.95" customHeight="1">
      <c r="A9" s="38">
        <v>29435</v>
      </c>
      <c r="B9" s="40" t="s">
        <v>28</v>
      </c>
      <c r="C9" s="40" t="s">
        <v>29</v>
      </c>
      <c r="D9" s="40">
        <v>800</v>
      </c>
      <c r="E9" s="17" t="s">
        <v>30</v>
      </c>
      <c r="F9" s="18">
        <v>4284</v>
      </c>
      <c r="G9" s="19">
        <f>F9*0.05</f>
        <v>214.2</v>
      </c>
      <c r="H9" s="19">
        <f>SUM(F9:G9)</f>
        <v>4498.2</v>
      </c>
      <c r="I9" s="42" t="s">
        <v>31</v>
      </c>
      <c r="J9" s="44"/>
      <c r="K9" s="46"/>
      <c r="L9" s="46"/>
    </row>
    <row r="10" spans="1:12" s="1" customFormat="1" ht="21.95" customHeight="1">
      <c r="A10" s="39"/>
      <c r="B10" s="41"/>
      <c r="C10" s="41"/>
      <c r="D10" s="41"/>
      <c r="E10" s="17" t="s">
        <v>32</v>
      </c>
      <c r="F10" s="18">
        <v>5585</v>
      </c>
      <c r="G10" s="19">
        <f>F10*0.05</f>
        <v>279.25</v>
      </c>
      <c r="H10" s="19">
        <f>SUM(F10:G10)</f>
        <v>5864.25</v>
      </c>
      <c r="I10" s="43"/>
      <c r="J10" s="45"/>
      <c r="K10" s="47"/>
      <c r="L10" s="47"/>
    </row>
    <row r="11" spans="1:12" s="1" customFormat="1" ht="21.95" customHeight="1">
      <c r="A11" s="39"/>
      <c r="B11" s="41"/>
      <c r="C11" s="41"/>
      <c r="D11" s="41"/>
      <c r="E11" s="17" t="s">
        <v>33</v>
      </c>
      <c r="F11" s="18">
        <v>6759</v>
      </c>
      <c r="G11" s="19">
        <f>F11*0.05</f>
        <v>337.95</v>
      </c>
      <c r="H11" s="19">
        <f>SUM(F11:G11)</f>
        <v>7096.95</v>
      </c>
      <c r="I11" s="43"/>
      <c r="J11" s="45"/>
      <c r="K11" s="47"/>
      <c r="L11" s="47"/>
    </row>
    <row r="12" spans="1:12" s="1" customFormat="1" ht="21.95" customHeight="1">
      <c r="A12" s="39"/>
      <c r="B12" s="41"/>
      <c r="C12" s="41"/>
      <c r="D12" s="41"/>
      <c r="E12" s="17" t="s">
        <v>34</v>
      </c>
      <c r="F12" s="18">
        <v>4946</v>
      </c>
      <c r="G12" s="19">
        <f>F12*0.05</f>
        <v>247.3</v>
      </c>
      <c r="H12" s="19">
        <f>SUM(F12:G12)</f>
        <v>5193.3</v>
      </c>
      <c r="I12" s="43"/>
      <c r="J12" s="45"/>
      <c r="K12" s="47"/>
      <c r="L12" s="47"/>
    </row>
    <row r="13" spans="1:12" s="1" customFormat="1" ht="21.95" customHeight="1">
      <c r="A13" s="39"/>
      <c r="B13" s="41"/>
      <c r="C13" s="41"/>
      <c r="D13" s="41"/>
      <c r="E13" s="17" t="s">
        <v>35</v>
      </c>
      <c r="F13" s="18">
        <v>3927</v>
      </c>
      <c r="G13" s="19">
        <f>F13*0.05</f>
        <v>196.35</v>
      </c>
      <c r="H13" s="19">
        <f>SUM(F13:G13)</f>
        <v>4123.3500000000004</v>
      </c>
      <c r="I13" s="43"/>
      <c r="J13" s="45"/>
      <c r="K13" s="47"/>
      <c r="L13" s="47"/>
    </row>
    <row r="14" spans="1:12" s="1" customFormat="1" ht="21.95" customHeight="1">
      <c r="A14" s="20"/>
      <c r="B14" s="17"/>
      <c r="C14" s="17"/>
      <c r="D14" s="17"/>
      <c r="E14" s="21" t="s">
        <v>36</v>
      </c>
      <c r="F14" s="22">
        <f>SUM(F9:F13)</f>
        <v>25501</v>
      </c>
      <c r="G14" s="22">
        <f>H14-F14</f>
        <v>1275.05</v>
      </c>
      <c r="H14" s="22">
        <f>SUM(H9:H13)</f>
        <v>26776.05</v>
      </c>
      <c r="I14" s="26"/>
      <c r="J14" s="27"/>
      <c r="K14" s="27"/>
      <c r="L14" s="28"/>
    </row>
    <row r="19" spans="11:11">
      <c r="K19" s="29"/>
    </row>
  </sheetData>
  <mergeCells count="15">
    <mergeCell ref="J6:L6"/>
    <mergeCell ref="A9:A13"/>
    <mergeCell ref="B9:B13"/>
    <mergeCell ref="C9:C13"/>
    <mergeCell ref="D9:D13"/>
    <mergeCell ref="I9:I13"/>
    <mergeCell ref="J9:J13"/>
    <mergeCell ref="K9:K13"/>
    <mergeCell ref="L9:L13"/>
    <mergeCell ref="E4:F4"/>
    <mergeCell ref="J4:L4"/>
    <mergeCell ref="A1:L1"/>
    <mergeCell ref="A2:L2"/>
    <mergeCell ref="E3:F3"/>
    <mergeCell ref="J3:L3"/>
  </mergeCells>
  <phoneticPr fontId="16" type="noConversion"/>
  <pageMargins left="0.7" right="0.7" top="0.75" bottom="0.75" header="0.3" footer="0.3"/>
  <pageSetup paperSize="9" orientation="landscape" r:id="rId1"/>
  <headerFooter alignWithMargins="0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2021-06-25T10:14:00Z</cp:lastPrinted>
  <dcterms:created xsi:type="dcterms:W3CDTF">2017-02-25T05:34:00Z</dcterms:created>
  <dcterms:modified xsi:type="dcterms:W3CDTF">2024-07-25T07:26:13Z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855CCB4F1AA949DD874C1EEF2FDCA438_13</vt:lpwstr>
  </property>
</Properties>
</file>