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<sst xmlns="http://schemas.openxmlformats.org/spreadsheetml/2006/main" count="51" uniqueCount="42">
  <si>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</si>
  <si>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</si>
  <si>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</si>
  <si>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</si>
  <si>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</si>
  <si>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</si>
  <si>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</si>
  <si>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</si>
  <si>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</si>
  <si>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</si>
  <si>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</si>
  <si>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</si>
  <si>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</si>
  <si>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</si>
  <si>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</si>
  <si>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</si>
  <si>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</si>
  <si>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</si>
  <si>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</si>
  <si>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</si>
  <si>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</si>
  <si>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</si>
  <si>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</si>
  <si>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</si>
  <si>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</si>
  <si>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P24070588           </t>
  </si>
  <si>
    <t xml:space="preserve">21 AULBM10015                                     </t>
  </si>
  <si>
    <t xml:space="preserve">S24070396 </t>
  </si>
  <si>
    <t>D7536AX</t>
  </si>
  <si>
    <t xml:space="preserve">21 AULTH09845                                     </t>
  </si>
  <si>
    <t>总计</t>
  </si>
  <si>
    <t>颜色</t>
  </si>
  <si>
    <t>尺码</t>
  </si>
  <si>
    <t>包装数</t>
  </si>
  <si>
    <t>BK27</t>
  </si>
  <si>
    <t>S</t>
  </si>
  <si>
    <t>M</t>
  </si>
  <si>
    <t>L</t>
  </si>
  <si>
    <t>XL</t>
  </si>
  <si>
    <t>XXL</t>
  </si>
  <si>
    <t>3XL</t>
  </si>
  <si>
    <t>GR221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</si>
</sst>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G23" sqref="G23"/>
    </sheetView>
  </sheetViews>
  <sheetFormatPr defaultColWidth="9" defaultRowHeight="13.5"/>
  <cols>
    <col min="1" max="1" width="13.75" customWidth="1"/>
    <col min="2" max="2" width="13.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250</v>
      </c>
      <c r="F8" s="27"/>
      <c r="G8" s="27">
        <v>280</v>
      </c>
      <c r="H8" s="27">
        <v>1</v>
      </c>
      <c r="I8" s="27"/>
      <c r="J8" s="27">
        <v>0.8</v>
      </c>
      <c r="K8" s="27"/>
    </row>
    <row r="9" ht="15" spans="1:11">
      <c r="A9" s="28"/>
      <c r="B9" s="25" t="s">
        <v>29</v>
      </c>
      <c r="C9" s="28"/>
      <c r="D9" s="29"/>
      <c r="E9" s="25">
        <v>290</v>
      </c>
      <c r="F9" s="27"/>
      <c r="G9" s="27">
        <v>311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540</v>
      </c>
      <c r="F10" s="30"/>
      <c r="G10" s="30">
        <f>SUM(G8:G9)</f>
        <v>591</v>
      </c>
      <c r="H10" s="30">
        <f>SUM(H8:H9)</f>
        <v>1</v>
      </c>
      <c r="I10" s="30"/>
      <c r="J10" s="30">
        <f>SUM(J8:J9)</f>
        <v>0.8</v>
      </c>
      <c r="K10" s="27"/>
    </row>
    <row r="13" spans="1:4">
      <c r="A13" s="27" t="s">
        <v>31</v>
      </c>
      <c r="B13" s="27" t="s">
        <v>32</v>
      </c>
      <c r="C13" s="27" t="s">
        <v>18</v>
      </c>
      <c r="D13" s="31" t="s">
        <v>33</v>
      </c>
    </row>
    <row r="14" spans="1:4">
      <c r="A14" s="27" t="s">
        <v>34</v>
      </c>
      <c r="B14" s="27" t="s">
        <v>35</v>
      </c>
      <c r="C14" s="27">
        <v>20</v>
      </c>
      <c r="D14" s="31">
        <f t="shared" ref="D14:D25" si="0">C14*1.03+1</f>
        <v>21.6</v>
      </c>
    </row>
    <row r="15" spans="1:4">
      <c r="A15" s="27"/>
      <c r="B15" s="27" t="s">
        <v>36</v>
      </c>
      <c r="C15" s="27">
        <v>30</v>
      </c>
      <c r="D15" s="31">
        <f t="shared" si="0"/>
        <v>31.9</v>
      </c>
    </row>
    <row r="16" spans="1:4">
      <c r="A16" s="27"/>
      <c r="B16" s="27" t="s">
        <v>37</v>
      </c>
      <c r="C16" s="27">
        <v>40</v>
      </c>
      <c r="D16" s="31">
        <f t="shared" si="0"/>
        <v>42.2</v>
      </c>
    </row>
    <row r="17" spans="1:4">
      <c r="A17" s="27"/>
      <c r="B17" s="27" t="s">
        <v>38</v>
      </c>
      <c r="C17" s="27">
        <v>30</v>
      </c>
      <c r="D17" s="31">
        <f t="shared" si="0"/>
        <v>31.9</v>
      </c>
    </row>
    <row r="18" spans="1:4">
      <c r="A18" s="27"/>
      <c r="B18" s="27" t="s">
        <v>39</v>
      </c>
      <c r="C18" s="27">
        <v>20</v>
      </c>
      <c r="D18" s="31">
        <f t="shared" si="0"/>
        <v>21.6</v>
      </c>
    </row>
    <row r="19" spans="1:4">
      <c r="A19" s="27"/>
      <c r="B19" s="27" t="s">
        <v>40</v>
      </c>
      <c r="C19" s="27">
        <v>20</v>
      </c>
      <c r="D19" s="31">
        <f t="shared" si="0"/>
        <v>21.6</v>
      </c>
    </row>
    <row r="20" spans="1:4">
      <c r="A20" s="27" t="s">
        <v>41</v>
      </c>
      <c r="B20" s="27" t="s">
        <v>35</v>
      </c>
      <c r="C20" s="27">
        <v>15</v>
      </c>
      <c r="D20" s="31">
        <f t="shared" si="0"/>
        <v>16.45</v>
      </c>
    </row>
    <row r="21" spans="1:4">
      <c r="A21" s="27"/>
      <c r="B21" s="27" t="s">
        <v>36</v>
      </c>
      <c r="C21" s="27">
        <v>25</v>
      </c>
      <c r="D21" s="31">
        <f t="shared" si="0"/>
        <v>26.75</v>
      </c>
    </row>
    <row r="22" spans="1:4">
      <c r="A22" s="27"/>
      <c r="B22" s="27" t="s">
        <v>37</v>
      </c>
      <c r="C22" s="27">
        <v>35</v>
      </c>
      <c r="D22" s="31">
        <f t="shared" si="0"/>
        <v>37.05</v>
      </c>
    </row>
    <row r="23" spans="1:4">
      <c r="A23" s="27"/>
      <c r="B23" s="27" t="s">
        <v>38</v>
      </c>
      <c r="C23" s="27">
        <v>25</v>
      </c>
      <c r="D23" s="31">
        <f t="shared" si="0"/>
        <v>26.75</v>
      </c>
    </row>
    <row r="24" spans="1:4">
      <c r="A24" s="27"/>
      <c r="B24" s="27" t="s">
        <v>39</v>
      </c>
      <c r="C24" s="27">
        <v>15</v>
      </c>
      <c r="D24" s="31">
        <f t="shared" si="0"/>
        <v>16.45</v>
      </c>
    </row>
    <row r="25" spans="1:4">
      <c r="A25" s="27"/>
      <c r="B25" s="27" t="s">
        <v>40</v>
      </c>
      <c r="C25" s="27">
        <v>15</v>
      </c>
      <c r="D25" s="31">
        <f t="shared" si="0"/>
        <v>16.45</v>
      </c>
    </row>
    <row r="26" spans="1:4">
      <c r="A26" s="27" t="s">
        <v>30</v>
      </c>
      <c r="B26" s="27"/>
      <c r="C26" s="27">
        <f>SUM(C14:C25)</f>
        <v>290</v>
      </c>
      <c r="D26" s="31">
        <f>SUM(D14:D25)</f>
        <v>310.7</v>
      </c>
    </row>
  </sheetData>
  <mergeCells count="12">
    <mergeCell ref="A1:K1"/>
    <mergeCell ref="A2:D2"/>
    <mergeCell ref="E2:K2"/>
    <mergeCell ref="A8:A9"/>
    <mergeCell ref="A14:A19"/>
    <mergeCell ref="A20:A25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B398F528045042D68F362DDF2286DDC5_12</vt:lpwstr>
  </property>
</Properties>
</file>