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17" i="1" l="1"/>
  <c r="H16" i="1"/>
  <c r="G16" i="1"/>
  <c r="H15" i="1"/>
  <c r="H14" i="1"/>
  <c r="G14" i="1"/>
  <c r="H13" i="1"/>
  <c r="G15" i="1" l="1"/>
  <c r="G17" i="1"/>
  <c r="G13" i="1"/>
  <c r="H18" i="1"/>
  <c r="H12" i="1"/>
  <c r="G18" i="1"/>
  <c r="H11" i="1"/>
  <c r="H10" i="1"/>
  <c r="H9" i="1"/>
  <c r="G9" i="1"/>
  <c r="H8" i="1"/>
  <c r="G11" i="1" l="1"/>
  <c r="G12" i="1"/>
  <c r="G10" i="1"/>
  <c r="G8" i="1"/>
</calcChain>
</file>

<file path=xl/sharedStrings.xml><?xml version="1.0" encoding="utf-8"?>
<sst xmlns="http://schemas.openxmlformats.org/spreadsheetml/2006/main" count="138" uniqueCount="65">
  <si>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</si>
  <si>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</si>
  <si>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</si>
  <si>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</si>
  <si>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</si>
  <si>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</si>
  <si>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</si>
  <si>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</si>
  <si>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</si>
  <si>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</si>
  <si>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</si>
  <si>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</si>
  <si>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</si>
  <si>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</si>
  <si>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</si>
  <si>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</si>
  <si>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</si>
  <si>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</si>
  <si>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</si>
  <si>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</si>
  <si>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</si>
  <si>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</si>
  <si>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</si>
  <si>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</si>
  <si>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</si>
  <si>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</si>
  <si>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</si>
  <si>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</si>
  <si>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</si>
  <si>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XS</t>
  </si>
  <si>
    <t>S</t>
  </si>
  <si>
    <t>M</t>
  </si>
  <si>
    <t>L</t>
  </si>
  <si>
    <t>XL</t>
  </si>
  <si>
    <t>新款吊粒</t>
  </si>
  <si>
    <t>通用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</si>
  <si>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</si>
  <si>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</si>
  <si>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</si>
  <si>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</si>
  <si>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</si>
  <si>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</si>
  <si>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</si>
  <si>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</si>
  <si>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</si>
  <si>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</si>
  <si>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</si>
  <si>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</si>
  <si>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</si>
  <si>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</si>
  <si>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</si>
  <si>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PO-20119</t>
    <phoneticPr fontId="25" type="noConversion"/>
  </si>
  <si>
    <t>4786-256</t>
    <phoneticPr fontId="25" type="noConversion"/>
  </si>
  <si>
    <t>PO-58397</t>
    <phoneticPr fontId="25" type="noConversion"/>
  </si>
  <si>
    <t>PO-20119/58397</t>
    <phoneticPr fontId="25" type="noConversion"/>
  </si>
  <si>
    <t>//</t>
    <phoneticPr fontId="25" type="noConversion"/>
  </si>
  <si>
    <t>47*35*33</t>
    <phoneticPr fontId="25" type="noConversion"/>
  </si>
  <si>
    <t>35*35*25</t>
    <phoneticPr fontId="25" type="noConversion"/>
  </si>
  <si>
    <t>丽豪</t>
    <phoneticPr fontId="25" type="noConversion"/>
  </si>
  <si>
    <t>4786-256-400</t>
    <phoneticPr fontId="25" type="noConversion"/>
  </si>
  <si>
    <t>价格牌</t>
    <phoneticPr fontId="25" type="noConversion"/>
  </si>
  <si>
    <t>1-2</t>
    <phoneticPr fontId="25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</si>
  <si>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5" type="noConversion"/>
  </si>
  <si>
    <t>2-2</t>
    <phoneticPr fontId="25" type="noConversion"/>
  </si>
  <si>
    <t>sf1540418271468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</si>
</sst>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yyyy\-mm\-dd"/>
    <numFmt numFmtId="178" formatCode="0.00_ "/>
    <numFmt numFmtId="179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0" fontId="24" fillId="0" borderId="0" xfId="6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79" fontId="4" fillId="0" borderId="0" xfId="0" applyNumberFormat="1" applyFont="1" applyAlignment="1">
      <alignment horizontal="center" vertical="center"/>
    </xf>
    <xf numFmtId="178" fontId="4" fillId="0" borderId="14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workbookViewId="0">
      <selection activeCell="E4" sqref="E4:F4"/>
    </sheetView>
  </sheetViews>
  <sheetFormatPr defaultColWidth="18" defaultRowHeight="26.25"/>
  <cols>
    <col min="1" max="1" width="15.75" style="16" customWidth="1"/>
    <col min="2" max="2" width="14" style="16" customWidth="1"/>
    <col min="3" max="3" width="13.75" style="17" customWidth="1"/>
    <col min="4" max="4" width="11.125" style="17" customWidth="1"/>
    <col min="5" max="5" width="8.875" style="17" customWidth="1"/>
    <col min="6" max="6" width="10.25" style="17" customWidth="1"/>
    <col min="7" max="7" width="9.625" style="18" customWidth="1"/>
    <col min="8" max="8" width="12.75" style="17" customWidth="1"/>
    <col min="9" max="9" width="11.5" style="19" customWidth="1"/>
    <col min="10" max="10" width="11.625" style="17" customWidth="1"/>
    <col min="11" max="11" width="11.375" style="17" customWidth="1"/>
    <col min="12" max="12" width="12.875" style="17" customWidth="1"/>
    <col min="13" max="16384" width="18" style="17"/>
  </cols>
  <sheetData>
    <row r="1" spans="1:14" ht="46.5">
      <c r="A1" s="51" t="s">
        <v>0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>
      <c r="A2" s="53" t="s">
        <v>1</v>
      </c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>
      <c r="D3" s="20" t="s">
        <v>2</v>
      </c>
      <c r="E3" s="55">
        <v>45497</v>
      </c>
      <c r="F3" s="55"/>
      <c r="G3" s="17"/>
    </row>
    <row r="4" spans="1:14" ht="29.1" customHeight="1">
      <c r="D4" s="20" t="s">
        <v>3</v>
      </c>
      <c r="E4" s="56" t="s">
        <v>64</v>
      </c>
      <c r="F4" s="57"/>
      <c r="I4" s="58" t="s">
        <v>58</v>
      </c>
      <c r="J4" s="58"/>
      <c r="K4" s="58"/>
      <c r="L4" s="58"/>
    </row>
    <row r="5" spans="1:14" ht="9.9499999999999993" customHeight="1">
      <c r="I5" s="34"/>
      <c r="J5" s="49"/>
      <c r="K5" s="50"/>
      <c r="L5" s="50"/>
    </row>
    <row r="6" spans="1:14" s="15" customFormat="1" ht="25.5">
      <c r="A6" s="21" t="s">
        <v>4</v>
      </c>
      <c r="B6" s="22" t="s">
        <v>5</v>
      </c>
      <c r="C6" s="22" t="s">
        <v>6</v>
      </c>
      <c r="D6" s="23" t="s">
        <v>7</v>
      </c>
      <c r="E6" s="23" t="s">
        <v>8</v>
      </c>
      <c r="F6" s="24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14</v>
      </c>
      <c r="L6" s="22" t="s">
        <v>15</v>
      </c>
      <c r="N6" s="36"/>
    </row>
    <row r="7" spans="1:14" s="15" customFormat="1" ht="30" customHeight="1">
      <c r="A7" s="21" t="s">
        <v>16</v>
      </c>
      <c r="B7" s="22" t="s">
        <v>17</v>
      </c>
      <c r="C7" s="26" t="s">
        <v>18</v>
      </c>
      <c r="D7" s="25" t="s">
        <v>19</v>
      </c>
      <c r="E7" s="25" t="s">
        <v>20</v>
      </c>
      <c r="F7" s="24" t="s">
        <v>21</v>
      </c>
      <c r="G7" s="25" t="s">
        <v>22</v>
      </c>
      <c r="H7" s="25" t="s">
        <v>23</v>
      </c>
      <c r="I7" s="35" t="s">
        <v>24</v>
      </c>
      <c r="J7" s="25" t="s">
        <v>25</v>
      </c>
      <c r="K7" s="25" t="s">
        <v>26</v>
      </c>
      <c r="L7" s="22" t="s">
        <v>27</v>
      </c>
      <c r="N7" s="36"/>
    </row>
    <row r="8" spans="1:14" ht="30" customHeight="1">
      <c r="A8" s="47" t="s">
        <v>51</v>
      </c>
      <c r="B8" s="48" t="s">
        <v>28</v>
      </c>
      <c r="C8" s="47" t="s">
        <v>52</v>
      </c>
      <c r="D8" s="47">
        <v>400</v>
      </c>
      <c r="E8" s="28" t="s">
        <v>29</v>
      </c>
      <c r="F8" s="29">
        <v>1093</v>
      </c>
      <c r="G8" s="30">
        <f t="shared" ref="G8:G18" si="0">H8-F8</f>
        <v>54.650000000000091</v>
      </c>
      <c r="H8" s="31">
        <f t="shared" ref="H8:H18" si="1">F8*1.05</f>
        <v>1147.6500000000001</v>
      </c>
      <c r="I8" s="44">
        <v>1</v>
      </c>
      <c r="J8" s="41" t="s">
        <v>55</v>
      </c>
      <c r="K8" s="41" t="s">
        <v>55</v>
      </c>
      <c r="L8" s="44" t="s">
        <v>56</v>
      </c>
      <c r="N8"/>
    </row>
    <row r="9" spans="1:14" ht="30" customHeight="1">
      <c r="A9" s="47"/>
      <c r="B9" s="48"/>
      <c r="C9" s="47"/>
      <c r="D9" s="47"/>
      <c r="E9" s="28" t="s">
        <v>30</v>
      </c>
      <c r="F9" s="29">
        <v>1899</v>
      </c>
      <c r="G9" s="30">
        <f t="shared" si="0"/>
        <v>94.950000000000045</v>
      </c>
      <c r="H9" s="31">
        <f t="shared" si="1"/>
        <v>1993.95</v>
      </c>
      <c r="I9" s="45"/>
      <c r="J9" s="42"/>
      <c r="K9" s="42"/>
      <c r="L9" s="45"/>
    </row>
    <row r="10" spans="1:14" ht="30" customHeight="1">
      <c r="A10" s="47"/>
      <c r="B10" s="48"/>
      <c r="C10" s="47"/>
      <c r="D10" s="47"/>
      <c r="E10" s="28" t="s">
        <v>31</v>
      </c>
      <c r="F10" s="29">
        <v>2170</v>
      </c>
      <c r="G10" s="30">
        <f t="shared" si="0"/>
        <v>108.5</v>
      </c>
      <c r="H10" s="31">
        <f t="shared" si="1"/>
        <v>2278.5</v>
      </c>
      <c r="I10" s="45"/>
      <c r="J10" s="42"/>
      <c r="K10" s="42"/>
      <c r="L10" s="45"/>
    </row>
    <row r="11" spans="1:14" ht="30" customHeight="1">
      <c r="A11" s="47"/>
      <c r="B11" s="48"/>
      <c r="C11" s="47"/>
      <c r="D11" s="47"/>
      <c r="E11" s="28" t="s">
        <v>32</v>
      </c>
      <c r="F11" s="29">
        <v>1677</v>
      </c>
      <c r="G11" s="30">
        <f t="shared" si="0"/>
        <v>83.850000000000136</v>
      </c>
      <c r="H11" s="31">
        <f t="shared" si="1"/>
        <v>1760.8500000000001</v>
      </c>
      <c r="I11" s="45"/>
      <c r="J11" s="42"/>
      <c r="K11" s="42"/>
      <c r="L11" s="45"/>
      <c r="M11" s="40"/>
    </row>
    <row r="12" spans="1:14" ht="30" customHeight="1">
      <c r="A12" s="47"/>
      <c r="B12" s="48"/>
      <c r="C12" s="47"/>
      <c r="D12" s="47"/>
      <c r="E12" s="28" t="s">
        <v>33</v>
      </c>
      <c r="F12" s="29">
        <v>1381</v>
      </c>
      <c r="G12" s="30">
        <f t="shared" si="0"/>
        <v>69.049999999999955</v>
      </c>
      <c r="H12" s="31">
        <f t="shared" si="1"/>
        <v>1450.05</v>
      </c>
      <c r="I12" s="46"/>
      <c r="J12" s="43"/>
      <c r="K12" s="43"/>
      <c r="L12" s="46"/>
    </row>
    <row r="13" spans="1:14" s="37" customFormat="1" ht="30" customHeight="1">
      <c r="A13" s="47" t="s">
        <v>53</v>
      </c>
      <c r="B13" s="48" t="s">
        <v>28</v>
      </c>
      <c r="C13" s="47" t="s">
        <v>52</v>
      </c>
      <c r="D13" s="47">
        <v>400</v>
      </c>
      <c r="E13" s="39" t="s">
        <v>29</v>
      </c>
      <c r="F13" s="29">
        <v>98</v>
      </c>
      <c r="G13" s="30">
        <f t="shared" ref="G13:G17" si="2">H13-F13</f>
        <v>4.9000000000000057</v>
      </c>
      <c r="H13" s="31">
        <f t="shared" ref="H13:H17" si="3">F13*1.05</f>
        <v>102.9</v>
      </c>
      <c r="I13" s="44">
        <v>2</v>
      </c>
      <c r="J13" s="41" t="s">
        <v>55</v>
      </c>
      <c r="K13" s="41" t="s">
        <v>55</v>
      </c>
      <c r="L13" s="44" t="s">
        <v>57</v>
      </c>
      <c r="N13"/>
    </row>
    <row r="14" spans="1:14" s="37" customFormat="1" ht="30" customHeight="1">
      <c r="A14" s="47"/>
      <c r="B14" s="48"/>
      <c r="C14" s="47"/>
      <c r="D14" s="47"/>
      <c r="E14" s="39" t="s">
        <v>30</v>
      </c>
      <c r="F14" s="29">
        <v>170</v>
      </c>
      <c r="G14" s="30">
        <f t="shared" si="2"/>
        <v>8.5</v>
      </c>
      <c r="H14" s="31">
        <f t="shared" si="3"/>
        <v>178.5</v>
      </c>
      <c r="I14" s="45"/>
      <c r="J14" s="42"/>
      <c r="K14" s="42"/>
      <c r="L14" s="45"/>
    </row>
    <row r="15" spans="1:14" s="37" customFormat="1" ht="30" customHeight="1">
      <c r="A15" s="47"/>
      <c r="B15" s="48"/>
      <c r="C15" s="47"/>
      <c r="D15" s="47"/>
      <c r="E15" s="39" t="s">
        <v>31</v>
      </c>
      <c r="F15" s="29">
        <v>193</v>
      </c>
      <c r="G15" s="30">
        <f t="shared" si="2"/>
        <v>9.6500000000000057</v>
      </c>
      <c r="H15" s="31">
        <f t="shared" si="3"/>
        <v>202.65</v>
      </c>
      <c r="I15" s="45"/>
      <c r="J15" s="42"/>
      <c r="K15" s="42"/>
      <c r="L15" s="45"/>
    </row>
    <row r="16" spans="1:14" s="37" customFormat="1" ht="30" customHeight="1">
      <c r="A16" s="47"/>
      <c r="B16" s="48"/>
      <c r="C16" s="47"/>
      <c r="D16" s="47"/>
      <c r="E16" s="39" t="s">
        <v>32</v>
      </c>
      <c r="F16" s="29">
        <v>150</v>
      </c>
      <c r="G16" s="30">
        <f t="shared" si="2"/>
        <v>7.5</v>
      </c>
      <c r="H16" s="31">
        <f t="shared" si="3"/>
        <v>157.5</v>
      </c>
      <c r="I16" s="45"/>
      <c r="J16" s="42"/>
      <c r="K16" s="42"/>
      <c r="L16" s="45"/>
    </row>
    <row r="17" spans="1:12" s="37" customFormat="1" ht="30" customHeight="1">
      <c r="A17" s="47"/>
      <c r="B17" s="48"/>
      <c r="C17" s="47"/>
      <c r="D17" s="47"/>
      <c r="E17" s="39" t="s">
        <v>33</v>
      </c>
      <c r="F17" s="29">
        <v>124</v>
      </c>
      <c r="G17" s="30">
        <f t="shared" si="2"/>
        <v>6.2000000000000171</v>
      </c>
      <c r="H17" s="31">
        <f t="shared" si="3"/>
        <v>130.20000000000002</v>
      </c>
      <c r="I17" s="45"/>
      <c r="J17" s="42"/>
      <c r="K17" s="42"/>
      <c r="L17" s="45"/>
    </row>
    <row r="18" spans="1:12" ht="30" customHeight="1">
      <c r="A18" s="27" t="s">
        <v>54</v>
      </c>
      <c r="B18" s="28" t="s">
        <v>34</v>
      </c>
      <c r="C18" s="27" t="s">
        <v>52</v>
      </c>
      <c r="D18" s="27">
        <v>400</v>
      </c>
      <c r="E18" s="32" t="s">
        <v>35</v>
      </c>
      <c r="F18" s="29">
        <v>8934</v>
      </c>
      <c r="G18" s="30">
        <f t="shared" si="0"/>
        <v>446.70000000000073</v>
      </c>
      <c r="H18" s="33">
        <f t="shared" si="1"/>
        <v>9380.7000000000007</v>
      </c>
      <c r="I18" s="46"/>
      <c r="J18" s="43"/>
      <c r="K18" s="43"/>
      <c r="L18" s="46"/>
    </row>
  </sheetData>
  <mergeCells count="22">
    <mergeCell ref="A1:L1"/>
    <mergeCell ref="A2:L2"/>
    <mergeCell ref="E3:F3"/>
    <mergeCell ref="E4:F4"/>
    <mergeCell ref="I4:L4"/>
    <mergeCell ref="I8:I12"/>
    <mergeCell ref="I13:I18"/>
    <mergeCell ref="J5:L5"/>
    <mergeCell ref="A8:A12"/>
    <mergeCell ref="B8:B12"/>
    <mergeCell ref="C8:C12"/>
    <mergeCell ref="D8:D12"/>
    <mergeCell ref="J8:J12"/>
    <mergeCell ref="K8:K12"/>
    <mergeCell ref="L8:L12"/>
    <mergeCell ref="J13:J18"/>
    <mergeCell ref="K13:K18"/>
    <mergeCell ref="L13:L18"/>
    <mergeCell ref="A13:A17"/>
    <mergeCell ref="B13:B17"/>
    <mergeCell ref="C13:C17"/>
    <mergeCell ref="D13:D17"/>
  </mergeCells>
  <phoneticPr fontId="25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5" workbookViewId="0">
      <selection sqref="A1:H11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59"/>
      <c r="C1" s="60"/>
      <c r="D1" s="61"/>
      <c r="F1" s="59"/>
      <c r="G1" s="60"/>
      <c r="H1" s="61"/>
    </row>
    <row r="2" spans="2:8" ht="48" customHeight="1">
      <c r="B2" s="1" t="s">
        <v>36</v>
      </c>
      <c r="C2" s="2" t="s">
        <v>58</v>
      </c>
      <c r="D2" s="62" t="s">
        <v>37</v>
      </c>
      <c r="F2" s="3" t="s">
        <v>36</v>
      </c>
      <c r="G2" s="2" t="s">
        <v>58</v>
      </c>
      <c r="H2" s="70" t="s">
        <v>37</v>
      </c>
    </row>
    <row r="3" spans="2:8" ht="48" customHeight="1">
      <c r="B3" s="1" t="s">
        <v>38</v>
      </c>
      <c r="C3" s="38" t="s">
        <v>54</v>
      </c>
      <c r="D3" s="63"/>
      <c r="F3" s="3" t="s">
        <v>38</v>
      </c>
      <c r="G3" s="38" t="s">
        <v>54</v>
      </c>
      <c r="H3" s="71"/>
    </row>
    <row r="4" spans="2:8" ht="48" customHeight="1">
      <c r="B4" s="1" t="s">
        <v>39</v>
      </c>
      <c r="C4" s="5" t="s">
        <v>59</v>
      </c>
      <c r="D4" s="64"/>
      <c r="F4" s="3" t="s">
        <v>39</v>
      </c>
      <c r="G4" s="5" t="s">
        <v>59</v>
      </c>
      <c r="H4" s="72"/>
    </row>
    <row r="5" spans="2:8" ht="48" customHeight="1">
      <c r="B5" s="1" t="s">
        <v>38</v>
      </c>
      <c r="C5" s="6" t="s">
        <v>60</v>
      </c>
      <c r="D5" s="7" t="s">
        <v>40</v>
      </c>
      <c r="F5" s="3" t="s">
        <v>38</v>
      </c>
      <c r="G5" s="6" t="s">
        <v>60</v>
      </c>
      <c r="H5" s="8" t="s">
        <v>40</v>
      </c>
    </row>
    <row r="6" spans="2:8" ht="48" customHeight="1">
      <c r="B6" s="1" t="s">
        <v>41</v>
      </c>
      <c r="C6" s="9" t="s">
        <v>42</v>
      </c>
      <c r="D6" s="65" t="s">
        <v>61</v>
      </c>
      <c r="F6" s="3" t="s">
        <v>41</v>
      </c>
      <c r="G6" s="9" t="s">
        <v>62</v>
      </c>
      <c r="H6" s="73" t="s">
        <v>63</v>
      </c>
    </row>
    <row r="7" spans="2:8" ht="120.95" customHeight="1">
      <c r="B7" s="1" t="s">
        <v>43</v>
      </c>
      <c r="C7" s="10" t="s">
        <v>55</v>
      </c>
      <c r="D7" s="66"/>
      <c r="F7" s="3" t="s">
        <v>43</v>
      </c>
      <c r="G7" s="10" t="s">
        <v>55</v>
      </c>
      <c r="H7" s="74"/>
    </row>
    <row r="8" spans="2:8" ht="48" customHeight="1">
      <c r="B8" s="1" t="s">
        <v>44</v>
      </c>
      <c r="C8" s="11" t="s">
        <v>56</v>
      </c>
      <c r="D8" s="7" t="s">
        <v>45</v>
      </c>
      <c r="F8" s="3" t="s">
        <v>44</v>
      </c>
      <c r="G8" s="11" t="s">
        <v>57</v>
      </c>
      <c r="H8" s="8" t="s">
        <v>45</v>
      </c>
    </row>
    <row r="9" spans="2:8" ht="48" customHeight="1">
      <c r="B9" s="1" t="s">
        <v>46</v>
      </c>
      <c r="C9" s="12" t="s">
        <v>55</v>
      </c>
      <c r="D9" s="67" t="s">
        <v>47</v>
      </c>
      <c r="F9" s="3" t="s">
        <v>46</v>
      </c>
      <c r="G9" s="12" t="s">
        <v>55</v>
      </c>
      <c r="H9" s="75" t="s">
        <v>47</v>
      </c>
    </row>
    <row r="10" spans="2:8" ht="48" customHeight="1">
      <c r="B10" s="1" t="s">
        <v>48</v>
      </c>
      <c r="C10" s="12" t="s">
        <v>55</v>
      </c>
      <c r="D10" s="68"/>
      <c r="F10" s="3" t="s">
        <v>48</v>
      </c>
      <c r="G10" s="12" t="s">
        <v>55</v>
      </c>
      <c r="H10" s="76"/>
    </row>
    <row r="11" spans="2:8" ht="48" customHeight="1" thickBot="1">
      <c r="B11" s="1" t="s">
        <v>49</v>
      </c>
      <c r="C11" s="13" t="s">
        <v>50</v>
      </c>
      <c r="D11" s="69"/>
      <c r="F11" s="14" t="s">
        <v>49</v>
      </c>
      <c r="G11" s="13" t="s">
        <v>50</v>
      </c>
      <c r="H11" s="77"/>
    </row>
    <row r="13" spans="2:8" ht="99" customHeight="1">
      <c r="B13" s="59"/>
      <c r="C13" s="60"/>
      <c r="D13" s="61"/>
      <c r="F13" s="59"/>
      <c r="G13" s="60"/>
      <c r="H13" s="61"/>
    </row>
    <row r="14" spans="2:8" ht="48" customHeight="1">
      <c r="B14" s="1" t="s">
        <v>36</v>
      </c>
      <c r="C14" s="2"/>
      <c r="D14" s="62" t="s">
        <v>37</v>
      </c>
      <c r="F14" s="1" t="s">
        <v>36</v>
      </c>
      <c r="G14" s="2"/>
      <c r="H14" s="62" t="s">
        <v>37</v>
      </c>
    </row>
    <row r="15" spans="2:8" ht="48" customHeight="1">
      <c r="B15" s="1" t="s">
        <v>38</v>
      </c>
      <c r="C15" s="4"/>
      <c r="D15" s="63"/>
      <c r="F15" s="1" t="s">
        <v>38</v>
      </c>
      <c r="G15" s="4"/>
      <c r="H15" s="63"/>
    </row>
    <row r="16" spans="2:8" ht="48" customHeight="1">
      <c r="B16" s="1" t="s">
        <v>39</v>
      </c>
      <c r="C16" s="5"/>
      <c r="D16" s="64"/>
      <c r="F16" s="1" t="s">
        <v>39</v>
      </c>
      <c r="G16" s="5"/>
      <c r="H16" s="64"/>
    </row>
    <row r="17" spans="2:8" ht="48" customHeight="1">
      <c r="B17" s="1" t="s">
        <v>38</v>
      </c>
      <c r="C17" s="6"/>
      <c r="D17" s="7" t="s">
        <v>40</v>
      </c>
      <c r="F17" s="1" t="s">
        <v>38</v>
      </c>
      <c r="G17" s="6"/>
      <c r="H17" s="7" t="s">
        <v>40</v>
      </c>
    </row>
    <row r="18" spans="2:8" ht="48" customHeight="1">
      <c r="B18" s="1" t="s">
        <v>41</v>
      </c>
      <c r="C18" s="9" t="s">
        <v>42</v>
      </c>
      <c r="D18" s="65"/>
      <c r="F18" s="1" t="s">
        <v>41</v>
      </c>
      <c r="G18" s="9" t="s">
        <v>42</v>
      </c>
      <c r="H18" s="65"/>
    </row>
    <row r="19" spans="2:8" ht="120.95" customHeight="1">
      <c r="B19" s="1" t="s">
        <v>43</v>
      </c>
      <c r="C19" s="10"/>
      <c r="D19" s="66"/>
      <c r="F19" s="1" t="s">
        <v>43</v>
      </c>
      <c r="G19" s="10"/>
      <c r="H19" s="66"/>
    </row>
    <row r="20" spans="2:8" ht="48" customHeight="1">
      <c r="B20" s="1" t="s">
        <v>44</v>
      </c>
      <c r="C20" s="11"/>
      <c r="D20" s="7" t="s">
        <v>45</v>
      </c>
      <c r="F20" s="1" t="s">
        <v>44</v>
      </c>
      <c r="G20" s="11"/>
      <c r="H20" s="7" t="s">
        <v>45</v>
      </c>
    </row>
    <row r="21" spans="2:8" ht="48" customHeight="1">
      <c r="B21" s="1" t="s">
        <v>46</v>
      </c>
      <c r="C21" s="12"/>
      <c r="D21" s="67" t="s">
        <v>47</v>
      </c>
      <c r="F21" s="1" t="s">
        <v>46</v>
      </c>
      <c r="G21" s="12"/>
      <c r="H21" s="67" t="s">
        <v>47</v>
      </c>
    </row>
    <row r="22" spans="2:8" ht="48" customHeight="1">
      <c r="B22" s="1" t="s">
        <v>48</v>
      </c>
      <c r="C22" s="12"/>
      <c r="D22" s="68"/>
      <c r="F22" s="1" t="s">
        <v>48</v>
      </c>
      <c r="G22" s="12"/>
      <c r="H22" s="68"/>
    </row>
    <row r="23" spans="2:8" ht="48" customHeight="1" thickBot="1">
      <c r="B23" s="1" t="s">
        <v>49</v>
      </c>
      <c r="C23" s="13" t="s">
        <v>50</v>
      </c>
      <c r="D23" s="69"/>
      <c r="F23" s="1" t="s">
        <v>49</v>
      </c>
      <c r="G23" s="13" t="s">
        <v>50</v>
      </c>
      <c r="H23" s="69"/>
    </row>
    <row r="25" spans="2:8" ht="48" customHeight="1">
      <c r="F25" s="59"/>
      <c r="G25" s="60"/>
      <c r="H25" s="61"/>
    </row>
  </sheetData>
  <mergeCells count="17"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  <mergeCell ref="B1:D1"/>
    <mergeCell ref="F1:H1"/>
    <mergeCell ref="D2:D4"/>
    <mergeCell ref="D6:D7"/>
    <mergeCell ref="D9:D11"/>
    <mergeCell ref="H2:H4"/>
    <mergeCell ref="H6:H7"/>
    <mergeCell ref="H9:H11"/>
  </mergeCells>
  <phoneticPr fontId="25" type="noConversion"/>
  <pageMargins left="0.75" right="0.75" top="1" bottom="1" header="0.5" footer="0.5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2024-07-24T04:33:50Z</cp:lastPrinted>
  <dcterms:created xsi:type="dcterms:W3CDTF">2017-02-25T05:34:00Z</dcterms:created>
  <dcterms:modified xsi:type="dcterms:W3CDTF">2024-07-25T11:58:46Z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