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<sst xmlns="http://schemas.openxmlformats.org/spreadsheetml/2006/main" count="92" uniqueCount="51">
  <si>
    <r>
      <rPr>
        <sz val="20"/>
        <color rgb="FF000000"/>
        <rFont val="宋体"/>
        <charset val="134"/>
      </rPr>
      <t>上</t>
    </r>
    <r>
      <rPr>
        <sz val="20"/>
        <color rgb="FF000000"/>
        <rFont val="Arial"/>
        <charset val="134"/>
      </rPr>
      <t xml:space="preserve"> </t>
    </r>
    <r>
      <rPr>
        <sz val="20"/>
        <color rgb="FF000000"/>
        <rFont val="宋体"/>
        <charset val="134"/>
      </rPr>
      <t>海</t>
    </r>
    <r>
      <rPr>
        <sz val="20"/>
        <color rgb="FF000000"/>
        <rFont val="Arial"/>
        <charset val="134"/>
      </rPr>
      <t xml:space="preserve"> </t>
    </r>
    <r>
      <rPr>
        <sz val="20"/>
        <color rgb="FF000000"/>
        <rFont val="宋体"/>
        <charset val="134"/>
      </rPr>
      <t>汭</t>
    </r>
    <r>
      <rPr>
        <sz val="20"/>
        <color rgb="FF000000"/>
        <rFont val="Arial"/>
        <charset val="134"/>
      </rPr>
      <t xml:space="preserve"> </t>
    </r>
    <r>
      <rPr>
        <sz val="20"/>
        <color rgb="FF000000"/>
        <rFont val="宋体"/>
        <charset val="134"/>
      </rPr>
      <t>珩</t>
    </r>
    <r>
      <rPr>
        <sz val="20"/>
        <color rgb="FF000000"/>
        <rFont val="Arial"/>
        <charset val="134"/>
      </rPr>
      <t xml:space="preserve"> </t>
    </r>
    <r>
      <rPr>
        <sz val="20"/>
        <color rgb="FF000000"/>
        <rFont val="宋体"/>
        <charset val="134"/>
      </rPr>
      <t>发</t>
    </r>
    <r>
      <rPr>
        <sz val="20"/>
        <color rgb="FF000000"/>
        <rFont val="Arial"/>
        <charset val="134"/>
      </rPr>
      <t xml:space="preserve">  </t>
    </r>
    <r>
      <rPr>
        <sz val="20"/>
        <color rgb="FF000000"/>
        <rFont val="宋体"/>
        <charset val="134"/>
      </rPr>
      <t>货</t>
    </r>
    <r>
      <rPr>
        <sz val="20"/>
        <color rgb="FF000000"/>
        <rFont val="Arial"/>
        <charset val="134"/>
      </rPr>
      <t xml:space="preserve">  </t>
    </r>
    <r>
      <rPr>
        <sz val="20"/>
        <color rgb="FF000000"/>
        <rFont val="宋体"/>
        <charset val="134"/>
      </rPr>
      <t>清</t>
    </r>
    <r>
      <rPr>
        <sz val="20"/>
        <color rgb="FF000000"/>
        <rFont val="Arial"/>
        <charset val="134"/>
      </rPr>
      <t xml:space="preserve">  </t>
    </r>
    <r>
      <rPr>
        <sz val="20"/>
        <color rgb="FF000000"/>
        <rFont val="宋体"/>
        <charset val="134"/>
      </rPr>
      <t>单</t>
    </r>
  </si>
  <si>
    <r>
      <rPr>
        <sz val="20"/>
        <color indexed="8"/>
        <rFont val="宋体"/>
        <charset val="134"/>
      </rPr>
      <t>（</t>
    </r>
    <r>
      <rPr>
        <sz val="20"/>
        <color indexed="8"/>
        <rFont val="Arial"/>
        <charset val="134"/>
      </rPr>
      <t>ruihengPackaging Delivery List</t>
    </r>
    <r>
      <rPr>
        <sz val="20"/>
        <color indexed="8"/>
        <rFont val="宋体"/>
        <charset val="134"/>
      </rPr>
      <t>）</t>
    </r>
  </si>
  <si>
    <t>发货日期</t>
  </si>
  <si>
    <t>2024.7.25</t>
  </si>
  <si>
    <t>发货地址</t>
  </si>
  <si>
    <r>
      <rPr>
        <sz val="11"/>
        <color rgb="FFFF0000"/>
        <rFont val="宋体"/>
        <charset val="134"/>
      </rPr>
      <t>寄Alice，顺丰单号：</t>
    </r>
    <r>
      <rPr>
        <sz val="11"/>
        <color rgb="FFFF0000"/>
        <rFont val="Arial"/>
        <charset val="134"/>
      </rPr>
      <t>SF1074941176226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</si>
  <si>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</si>
  <si>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</si>
  <si>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</si>
  <si>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</si>
  <si>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</si>
  <si>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</si>
  <si>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</si>
  <si>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</si>
  <si>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</si>
  <si>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</si>
  <si>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</si>
  <si>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</si>
  <si>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</si>
  <si>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</si>
  <si>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</si>
  <si>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</si>
  <si>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</si>
  <si>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 xml:space="preserve">P24070590  S24070396 </t>
  </si>
  <si>
    <t>条码标</t>
  </si>
  <si>
    <r>
      <rPr>
        <sz val="10.5"/>
        <color rgb="FF000000"/>
        <rFont val="Arial"/>
        <charset val="134"/>
      </rPr>
      <t>D7536AX-</t>
    </r>
    <r>
      <rPr>
        <sz val="10.5"/>
        <color rgb="FF000000"/>
        <rFont val="宋体"/>
        <charset val="134"/>
      </rPr>
      <t>加单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黑色</t>
    </r>
  </si>
  <si>
    <t>S</t>
  </si>
  <si>
    <t>1\1</t>
  </si>
  <si>
    <t>M</t>
  </si>
  <si>
    <t>L</t>
  </si>
  <si>
    <t>XL</t>
  </si>
  <si>
    <t>XXL</t>
  </si>
  <si>
    <t>3XL</t>
  </si>
  <si>
    <r>
      <rPr>
        <sz val="10.5"/>
        <color rgb="FF000000"/>
        <rFont val="Arial"/>
        <charset val="134"/>
      </rPr>
      <t>D7536AX-</t>
    </r>
    <r>
      <rPr>
        <sz val="10.5"/>
        <color rgb="FF000000"/>
        <rFont val="宋体"/>
        <charset val="134"/>
      </rPr>
      <t>加单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灰色</t>
    </r>
  </si>
  <si>
    <t>P24070583   S24070392</t>
  </si>
  <si>
    <r>
      <rPr>
        <sz val="11"/>
        <rFont val="Arial"/>
        <charset val="204"/>
      </rPr>
      <t xml:space="preserve">D7532AX </t>
    </r>
    <r>
      <rPr>
        <sz val="11"/>
        <color rgb="FF000000"/>
        <rFont val="宋体"/>
        <charset val="134"/>
      </rPr>
      <t>加单</t>
    </r>
  </si>
  <si>
    <t>P24070622   S24070421</t>
  </si>
  <si>
    <t>D5900A8</t>
  </si>
  <si>
    <t>5/6Y</t>
  </si>
  <si>
    <t>7/8Y</t>
  </si>
  <si>
    <t>8/9Y</t>
  </si>
  <si>
    <t>9/10Y</t>
  </si>
  <si>
    <t>11/12Y</t>
  </si>
  <si>
    <t>13/14Y</t>
  </si>
  <si>
    <t xml:space="preserve">P24070392  S24070240 </t>
  </si>
  <si>
    <r>
      <rPr>
        <sz val="11"/>
        <rFont val="Arial"/>
        <charset val="204"/>
      </rPr>
      <t xml:space="preserve"> D7534AX </t>
    </r>
    <r>
      <rPr>
        <sz val="11"/>
        <color rgb="FF000000"/>
        <rFont val="宋体"/>
        <charset val="134"/>
      </rPr>
      <t>黑色</t>
    </r>
  </si>
  <si>
    <r>
      <rPr>
        <sz val="11"/>
        <rFont val="Arial"/>
        <charset val="204"/>
      </rPr>
      <t xml:space="preserve"> D7534AX </t>
    </r>
    <r>
      <rPr>
        <sz val="11"/>
        <color rgb="FF000000"/>
        <rFont val="宋体"/>
        <charset val="134"/>
      </rPr>
      <t>灰色</t>
    </r>
  </si>
  <si>
    <t>P24070400  S24070252</t>
  </si>
  <si>
    <r>
      <rPr>
        <sz val="11"/>
        <color rgb="FF000000"/>
        <rFont val="Arial"/>
        <charset val="134"/>
      </rPr>
      <t xml:space="preserve"> D7533AX </t>
    </r>
    <r>
      <rPr>
        <sz val="11"/>
        <color rgb="FF000000"/>
        <rFont val="宋体"/>
        <charset val="134"/>
      </rPr>
      <t>卡其色</t>
    </r>
  </si>
  <si>
    <r>
      <rPr>
        <sz val="11"/>
        <color rgb="FF000000"/>
        <rFont val="Arial"/>
        <charset val="134"/>
      </rPr>
      <t xml:space="preserve"> D7533AX </t>
    </r>
    <r>
      <rPr>
        <sz val="11"/>
        <color rgb="FF000000"/>
        <rFont val="宋体"/>
        <charset val="134"/>
      </rPr>
      <t>丈青</t>
    </r>
  </si>
  <si>
    <r>
      <rPr>
        <sz val="11"/>
        <color rgb="FF000000"/>
        <rFont val="Arial"/>
        <charset val="134"/>
      </rPr>
      <t xml:space="preserve"> D7533AX </t>
    </r>
    <r>
      <rPr>
        <sz val="11"/>
        <color rgb="FF000000"/>
        <rFont val="宋体"/>
        <charset val="134"/>
      </rPr>
      <t>灰色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</si>
</sst>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sz val="20"/>
      <color rgb="FF000000"/>
      <name val="宋体"/>
      <charset val="134"/>
    </font>
    <font>
      <sz val="20"/>
      <color rgb="FF000000"/>
      <name val="Arial"/>
      <charset val="134"/>
    </font>
    <font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7" fontId="15" fillId="0" borderId="6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8" fontId="11" fillId="0" borderId="1" xfId="53" applyNumberFormat="1" applyFont="1" applyFill="1" applyBorder="1" applyAlignment="1">
      <alignment horizontal="left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7" fontId="14" fillId="0" borderId="8" xfId="0" applyNumberFormat="1" applyFont="1" applyFill="1" applyBorder="1" applyAlignment="1">
      <alignment horizontal="center" vertical="center" wrapText="1"/>
    </xf>
    <xf numFmtId="177" fontId="14" fillId="0" borderId="9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9"/>
  <sheetViews>
    <sheetView tabSelected="1" zoomScale="90" zoomScaleNormal="90" topLeftCell="A22" workbookViewId="0">
      <selection activeCell="D38" sqref="D38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37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38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6" t="s">
        <v>26</v>
      </c>
      <c r="E7" s="26">
        <v>20</v>
      </c>
      <c r="F7" s="29">
        <f t="shared" ref="F7:F18" si="0">E7*0.03</f>
        <v>0.6</v>
      </c>
      <c r="G7" s="29">
        <f t="shared" ref="G7:G59" si="1">E7+F7</f>
        <v>20.6</v>
      </c>
      <c r="H7" s="30" t="s">
        <v>27</v>
      </c>
      <c r="I7" s="39"/>
    </row>
    <row r="8" ht="14.25" spans="1:9">
      <c r="A8" s="26"/>
      <c r="B8" s="31"/>
      <c r="C8" s="28"/>
      <c r="D8" s="26" t="s">
        <v>28</v>
      </c>
      <c r="E8" s="26">
        <v>30</v>
      </c>
      <c r="F8" s="29">
        <f t="shared" si="0"/>
        <v>0.9</v>
      </c>
      <c r="G8" s="29">
        <f t="shared" si="1"/>
        <v>30.9</v>
      </c>
      <c r="H8" s="32"/>
      <c r="I8" s="40"/>
    </row>
    <row r="9" ht="14.25" spans="1:9">
      <c r="A9" s="26"/>
      <c r="B9" s="31"/>
      <c r="C9" s="28"/>
      <c r="D9" s="26" t="s">
        <v>29</v>
      </c>
      <c r="E9" s="26">
        <v>40</v>
      </c>
      <c r="F9" s="29">
        <f t="shared" si="0"/>
        <v>1.2</v>
      </c>
      <c r="G9" s="29">
        <f t="shared" si="1"/>
        <v>41.2</v>
      </c>
      <c r="H9" s="32"/>
      <c r="I9" s="40"/>
    </row>
    <row r="10" ht="14.25" spans="1:9">
      <c r="A10" s="26"/>
      <c r="B10" s="31"/>
      <c r="C10" s="28"/>
      <c r="D10" s="26" t="s">
        <v>30</v>
      </c>
      <c r="E10" s="26">
        <v>30</v>
      </c>
      <c r="F10" s="29">
        <f t="shared" si="0"/>
        <v>0.9</v>
      </c>
      <c r="G10" s="29">
        <f t="shared" si="1"/>
        <v>30.9</v>
      </c>
      <c r="H10" s="32"/>
      <c r="I10" s="40"/>
    </row>
    <row r="11" ht="14.25" spans="1:9">
      <c r="A11" s="26"/>
      <c r="B11" s="31"/>
      <c r="C11" s="28"/>
      <c r="D11" s="26" t="s">
        <v>31</v>
      </c>
      <c r="E11" s="26">
        <v>20</v>
      </c>
      <c r="F11" s="29">
        <f t="shared" si="0"/>
        <v>0.6</v>
      </c>
      <c r="G11" s="29">
        <f t="shared" si="1"/>
        <v>20.6</v>
      </c>
      <c r="H11" s="32"/>
      <c r="I11" s="40"/>
    </row>
    <row r="12" ht="14.25" spans="1:9">
      <c r="A12" s="26"/>
      <c r="B12" s="31"/>
      <c r="C12" s="28"/>
      <c r="D12" s="26" t="s">
        <v>32</v>
      </c>
      <c r="E12" s="26">
        <v>20</v>
      </c>
      <c r="F12" s="29">
        <f t="shared" si="0"/>
        <v>0.6</v>
      </c>
      <c r="G12" s="29">
        <f t="shared" si="1"/>
        <v>20.6</v>
      </c>
      <c r="H12" s="32"/>
      <c r="I12" s="40"/>
    </row>
    <row r="13" ht="14.25" spans="1:9">
      <c r="A13" s="26"/>
      <c r="B13" s="31"/>
      <c r="C13" s="28" t="s">
        <v>33</v>
      </c>
      <c r="D13" s="26" t="s">
        <v>26</v>
      </c>
      <c r="E13" s="26">
        <v>15</v>
      </c>
      <c r="F13" s="29">
        <v>1</v>
      </c>
      <c r="G13" s="29">
        <f t="shared" si="1"/>
        <v>16</v>
      </c>
      <c r="H13" s="32"/>
      <c r="I13" s="40"/>
    </row>
    <row r="14" ht="14.25" spans="1:9">
      <c r="A14" s="26"/>
      <c r="B14" s="31"/>
      <c r="C14" s="28"/>
      <c r="D14" s="26" t="s">
        <v>28</v>
      </c>
      <c r="E14" s="26">
        <v>25</v>
      </c>
      <c r="F14" s="29">
        <f t="shared" si="0"/>
        <v>0.75</v>
      </c>
      <c r="G14" s="29">
        <f t="shared" si="1"/>
        <v>25.75</v>
      </c>
      <c r="H14" s="32"/>
      <c r="I14" s="40"/>
    </row>
    <row r="15" ht="14.25" spans="1:9">
      <c r="A15" s="26"/>
      <c r="B15" s="31"/>
      <c r="C15" s="28"/>
      <c r="D15" s="26" t="s">
        <v>29</v>
      </c>
      <c r="E15" s="26">
        <v>35</v>
      </c>
      <c r="F15" s="29">
        <f t="shared" si="0"/>
        <v>1.05</v>
      </c>
      <c r="G15" s="29">
        <f t="shared" si="1"/>
        <v>36.05</v>
      </c>
      <c r="H15" s="32"/>
      <c r="I15" s="40"/>
    </row>
    <row r="16" ht="14.25" spans="1:9">
      <c r="A16" s="26"/>
      <c r="B16" s="31"/>
      <c r="C16" s="28"/>
      <c r="D16" s="26" t="s">
        <v>30</v>
      </c>
      <c r="E16" s="26">
        <v>25</v>
      </c>
      <c r="F16" s="29">
        <f t="shared" si="0"/>
        <v>0.75</v>
      </c>
      <c r="G16" s="29">
        <f t="shared" si="1"/>
        <v>25.75</v>
      </c>
      <c r="H16" s="32"/>
      <c r="I16" s="40"/>
    </row>
    <row r="17" ht="14.25" spans="1:9">
      <c r="A17" s="26"/>
      <c r="B17" s="31"/>
      <c r="C17" s="28"/>
      <c r="D17" s="26" t="s">
        <v>31</v>
      </c>
      <c r="E17" s="26">
        <v>15</v>
      </c>
      <c r="F17" s="29">
        <f t="shared" si="0"/>
        <v>0.45</v>
      </c>
      <c r="G17" s="29">
        <f t="shared" si="1"/>
        <v>15.45</v>
      </c>
      <c r="H17" s="32"/>
      <c r="I17" s="40"/>
    </row>
    <row r="18" ht="14.25" spans="1:9">
      <c r="A18" s="26"/>
      <c r="B18" s="31"/>
      <c r="C18" s="28"/>
      <c r="D18" s="26" t="s">
        <v>32</v>
      </c>
      <c r="E18" s="26">
        <v>15</v>
      </c>
      <c r="F18" s="29">
        <f t="shared" si="0"/>
        <v>0.45</v>
      </c>
      <c r="G18" s="29">
        <f t="shared" si="1"/>
        <v>15.45</v>
      </c>
      <c r="H18" s="32"/>
      <c r="I18" s="40"/>
    </row>
    <row r="19" ht="14.25" spans="1:9">
      <c r="A19" s="26" t="s">
        <v>34</v>
      </c>
      <c r="B19" s="31"/>
      <c r="C19" s="26" t="s">
        <v>35</v>
      </c>
      <c r="D19" s="26" t="s">
        <v>26</v>
      </c>
      <c r="E19" s="26">
        <v>255</v>
      </c>
      <c r="F19" s="29">
        <v>1</v>
      </c>
      <c r="G19" s="29">
        <f t="shared" si="1"/>
        <v>256</v>
      </c>
      <c r="H19" s="32"/>
      <c r="I19" s="40"/>
    </row>
    <row r="20" ht="14.25" spans="1:9">
      <c r="A20" s="26"/>
      <c r="B20" s="31"/>
      <c r="C20" s="26"/>
      <c r="D20" s="26" t="s">
        <v>28</v>
      </c>
      <c r="E20" s="26">
        <v>380</v>
      </c>
      <c r="F20" s="29">
        <f t="shared" ref="F20:F35" si="2">E20*0.03</f>
        <v>11.4</v>
      </c>
      <c r="G20" s="29">
        <f t="shared" si="1"/>
        <v>391.4</v>
      </c>
      <c r="H20" s="32"/>
      <c r="I20" s="40"/>
    </row>
    <row r="21" ht="14.25" spans="1:9">
      <c r="A21" s="26"/>
      <c r="B21" s="31"/>
      <c r="C21" s="26"/>
      <c r="D21" s="26" t="s">
        <v>29</v>
      </c>
      <c r="E21" s="26">
        <v>255</v>
      </c>
      <c r="F21" s="29">
        <f t="shared" si="2"/>
        <v>7.65</v>
      </c>
      <c r="G21" s="29">
        <f t="shared" si="1"/>
        <v>262.65</v>
      </c>
      <c r="H21" s="32"/>
      <c r="I21" s="40"/>
    </row>
    <row r="22" ht="14.25" spans="1:9">
      <c r="A22" s="26"/>
      <c r="B22" s="31"/>
      <c r="C22" s="26"/>
      <c r="D22" s="26" t="s">
        <v>30</v>
      </c>
      <c r="E22" s="26">
        <v>255</v>
      </c>
      <c r="F22" s="29">
        <f t="shared" si="2"/>
        <v>7.65</v>
      </c>
      <c r="G22" s="29">
        <f t="shared" si="1"/>
        <v>262.65</v>
      </c>
      <c r="H22" s="32"/>
      <c r="I22" s="40"/>
    </row>
    <row r="23" ht="14.25" spans="1:9">
      <c r="A23" s="26"/>
      <c r="B23" s="31"/>
      <c r="C23" s="26"/>
      <c r="D23" s="26" t="s">
        <v>31</v>
      </c>
      <c r="E23" s="26">
        <v>130</v>
      </c>
      <c r="F23" s="29">
        <f t="shared" si="2"/>
        <v>3.9</v>
      </c>
      <c r="G23" s="29">
        <f t="shared" si="1"/>
        <v>133.9</v>
      </c>
      <c r="H23" s="32"/>
      <c r="I23" s="40"/>
    </row>
    <row r="24" ht="14.25" spans="1:9">
      <c r="A24" s="26" t="s">
        <v>36</v>
      </c>
      <c r="B24" s="31"/>
      <c r="C24" s="26" t="s">
        <v>37</v>
      </c>
      <c r="D24" s="26" t="s">
        <v>38</v>
      </c>
      <c r="E24" s="26">
        <v>439</v>
      </c>
      <c r="F24" s="29">
        <f t="shared" si="2"/>
        <v>13.17</v>
      </c>
      <c r="G24" s="29">
        <f t="shared" si="1"/>
        <v>452.17</v>
      </c>
      <c r="H24" s="32"/>
      <c r="I24" s="40"/>
    </row>
    <row r="25" ht="14.25" spans="1:9">
      <c r="A25" s="26"/>
      <c r="B25" s="31"/>
      <c r="C25" s="26"/>
      <c r="D25" s="26" t="s">
        <v>39</v>
      </c>
      <c r="E25" s="26">
        <v>878</v>
      </c>
      <c r="F25" s="29">
        <f t="shared" si="2"/>
        <v>26.34</v>
      </c>
      <c r="G25" s="29">
        <f t="shared" si="1"/>
        <v>904.34</v>
      </c>
      <c r="H25" s="32"/>
      <c r="I25" s="40"/>
    </row>
    <row r="26" ht="14.25" spans="1:9">
      <c r="A26" s="26"/>
      <c r="B26" s="31"/>
      <c r="C26" s="26"/>
      <c r="D26" s="26" t="s">
        <v>40</v>
      </c>
      <c r="E26" s="26">
        <v>439</v>
      </c>
      <c r="F26" s="29">
        <f t="shared" si="2"/>
        <v>13.17</v>
      </c>
      <c r="G26" s="29">
        <f t="shared" si="1"/>
        <v>452.17</v>
      </c>
      <c r="H26" s="32"/>
      <c r="I26" s="40"/>
    </row>
    <row r="27" ht="14.25" spans="1:9">
      <c r="A27" s="26"/>
      <c r="B27" s="31"/>
      <c r="C27" s="26"/>
      <c r="D27" s="26" t="s">
        <v>41</v>
      </c>
      <c r="E27" s="26">
        <v>878</v>
      </c>
      <c r="F27" s="29">
        <f t="shared" si="2"/>
        <v>26.34</v>
      </c>
      <c r="G27" s="29">
        <f t="shared" si="1"/>
        <v>904.34</v>
      </c>
      <c r="H27" s="32"/>
      <c r="I27" s="40"/>
    </row>
    <row r="28" ht="14.25" spans="1:9">
      <c r="A28" s="26"/>
      <c r="B28" s="31"/>
      <c r="C28" s="26"/>
      <c r="D28" s="26" t="s">
        <v>42</v>
      </c>
      <c r="E28" s="26">
        <v>878</v>
      </c>
      <c r="F28" s="29">
        <f t="shared" si="2"/>
        <v>26.34</v>
      </c>
      <c r="G28" s="29">
        <f t="shared" si="1"/>
        <v>904.34</v>
      </c>
      <c r="H28" s="32"/>
      <c r="I28" s="40"/>
    </row>
    <row r="29" ht="14.25" spans="1:9">
      <c r="A29" s="26"/>
      <c r="B29" s="31"/>
      <c r="C29" s="26"/>
      <c r="D29" s="26" t="s">
        <v>43</v>
      </c>
      <c r="E29" s="26">
        <v>878</v>
      </c>
      <c r="F29" s="29">
        <f t="shared" si="2"/>
        <v>26.34</v>
      </c>
      <c r="G29" s="29">
        <f t="shared" si="1"/>
        <v>904.34</v>
      </c>
      <c r="H29" s="32"/>
      <c r="I29" s="40"/>
    </row>
    <row r="30" ht="14.25" spans="1:9">
      <c r="A30" s="26" t="s">
        <v>44</v>
      </c>
      <c r="B30" s="31"/>
      <c r="C30" s="26" t="s">
        <v>45</v>
      </c>
      <c r="D30" s="26" t="s">
        <v>26</v>
      </c>
      <c r="E30" s="26">
        <v>1417</v>
      </c>
      <c r="F30" s="29">
        <f t="shared" si="2"/>
        <v>42.51</v>
      </c>
      <c r="G30" s="29">
        <f t="shared" si="1"/>
        <v>1459.51</v>
      </c>
      <c r="H30" s="32"/>
      <c r="I30" s="40"/>
    </row>
    <row r="31" ht="14.25" spans="1:9">
      <c r="A31" s="26"/>
      <c r="B31" s="31"/>
      <c r="C31" s="26"/>
      <c r="D31" s="26" t="s">
        <v>28</v>
      </c>
      <c r="E31" s="26">
        <v>2069</v>
      </c>
      <c r="F31" s="29">
        <f t="shared" si="2"/>
        <v>62.07</v>
      </c>
      <c r="G31" s="29">
        <f t="shared" si="1"/>
        <v>2131.07</v>
      </c>
      <c r="H31" s="32"/>
      <c r="I31" s="40"/>
    </row>
    <row r="32" ht="14.25" spans="1:9">
      <c r="A32" s="26"/>
      <c r="B32" s="31"/>
      <c r="C32" s="26"/>
      <c r="D32" s="26" t="s">
        <v>29</v>
      </c>
      <c r="E32" s="26">
        <v>1421</v>
      </c>
      <c r="F32" s="29">
        <f t="shared" si="2"/>
        <v>42.63</v>
      </c>
      <c r="G32" s="29">
        <f t="shared" si="1"/>
        <v>1463.63</v>
      </c>
      <c r="H32" s="32"/>
      <c r="I32" s="40"/>
    </row>
    <row r="33" ht="14.25" spans="1:9">
      <c r="A33" s="26"/>
      <c r="B33" s="31"/>
      <c r="C33" s="26"/>
      <c r="D33" s="26" t="s">
        <v>30</v>
      </c>
      <c r="E33" s="26">
        <v>1285</v>
      </c>
      <c r="F33" s="29">
        <f t="shared" si="2"/>
        <v>38.55</v>
      </c>
      <c r="G33" s="29">
        <f t="shared" si="1"/>
        <v>1323.55</v>
      </c>
      <c r="H33" s="32"/>
      <c r="I33" s="40"/>
    </row>
    <row r="34" ht="14.25" spans="1:9">
      <c r="A34" s="26"/>
      <c r="B34" s="31"/>
      <c r="C34" s="26"/>
      <c r="D34" s="26" t="s">
        <v>31</v>
      </c>
      <c r="E34" s="26">
        <v>675</v>
      </c>
      <c r="F34" s="29">
        <f t="shared" si="2"/>
        <v>20.25</v>
      </c>
      <c r="G34" s="29">
        <f t="shared" si="1"/>
        <v>695.25</v>
      </c>
      <c r="H34" s="32"/>
      <c r="I34" s="40"/>
    </row>
    <row r="35" ht="14.25" spans="1:9">
      <c r="A35" s="26"/>
      <c r="B35" s="31"/>
      <c r="C35" s="26"/>
      <c r="D35" s="26" t="s">
        <v>32</v>
      </c>
      <c r="E35" s="26">
        <v>2</v>
      </c>
      <c r="F35" s="29">
        <v>1</v>
      </c>
      <c r="G35" s="29">
        <f t="shared" si="1"/>
        <v>3</v>
      </c>
      <c r="H35" s="32"/>
      <c r="I35" s="40"/>
    </row>
    <row r="36" ht="14.25" spans="1:9">
      <c r="A36" s="26"/>
      <c r="B36" s="31"/>
      <c r="C36" s="26" t="s">
        <v>46</v>
      </c>
      <c r="D36" s="26" t="s">
        <v>26</v>
      </c>
      <c r="E36" s="26">
        <v>1312</v>
      </c>
      <c r="F36" s="29">
        <f t="shared" ref="F36:F59" si="3">E36*0.03</f>
        <v>39.36</v>
      </c>
      <c r="G36" s="29">
        <f t="shared" si="1"/>
        <v>1351.36</v>
      </c>
      <c r="H36" s="32"/>
      <c r="I36" s="40"/>
    </row>
    <row r="37" ht="14.25" spans="1:9">
      <c r="A37" s="26"/>
      <c r="B37" s="31"/>
      <c r="C37" s="26"/>
      <c r="D37" s="26" t="s">
        <v>28</v>
      </c>
      <c r="E37" s="26">
        <v>1912</v>
      </c>
      <c r="F37" s="29">
        <f t="shared" si="3"/>
        <v>57.36</v>
      </c>
      <c r="G37" s="29">
        <f t="shared" si="1"/>
        <v>1969.36</v>
      </c>
      <c r="H37" s="32"/>
      <c r="I37" s="40"/>
    </row>
    <row r="38" ht="14.25" spans="1:9">
      <c r="A38" s="26"/>
      <c r="B38" s="31"/>
      <c r="C38" s="26"/>
      <c r="D38" s="26" t="s">
        <v>29</v>
      </c>
      <c r="E38" s="26">
        <v>1316</v>
      </c>
      <c r="F38" s="29">
        <f t="shared" si="3"/>
        <v>39.48</v>
      </c>
      <c r="G38" s="29">
        <f t="shared" si="1"/>
        <v>1355.48</v>
      </c>
      <c r="H38" s="32"/>
      <c r="I38" s="40"/>
    </row>
    <row r="39" ht="14.25" spans="1:9">
      <c r="A39" s="26"/>
      <c r="B39" s="31"/>
      <c r="C39" s="26"/>
      <c r="D39" s="26" t="s">
        <v>30</v>
      </c>
      <c r="E39" s="26">
        <v>1180</v>
      </c>
      <c r="F39" s="29">
        <f t="shared" si="3"/>
        <v>35.4</v>
      </c>
      <c r="G39" s="29">
        <f t="shared" si="1"/>
        <v>1215.4</v>
      </c>
      <c r="H39" s="32"/>
      <c r="I39" s="40"/>
    </row>
    <row r="40" ht="14.25" spans="1:9">
      <c r="A40" s="26"/>
      <c r="B40" s="31"/>
      <c r="C40" s="26"/>
      <c r="D40" s="26" t="s">
        <v>31</v>
      </c>
      <c r="E40" s="26">
        <v>622</v>
      </c>
      <c r="F40" s="29">
        <f t="shared" si="3"/>
        <v>18.66</v>
      </c>
      <c r="G40" s="29">
        <f t="shared" si="1"/>
        <v>640.66</v>
      </c>
      <c r="H40" s="32"/>
      <c r="I40" s="40"/>
    </row>
    <row r="41" ht="14.25" spans="1:9">
      <c r="A41" s="26"/>
      <c r="B41" s="31"/>
      <c r="C41" s="26"/>
      <c r="D41" s="26" t="s">
        <v>32</v>
      </c>
      <c r="E41" s="26">
        <v>2</v>
      </c>
      <c r="F41" s="29">
        <f t="shared" si="3"/>
        <v>0.06</v>
      </c>
      <c r="G41" s="29">
        <f t="shared" si="1"/>
        <v>2.06</v>
      </c>
      <c r="H41" s="32"/>
      <c r="I41" s="40"/>
    </row>
    <row r="42" ht="14.25" spans="1:9">
      <c r="A42" s="33" t="s">
        <v>47</v>
      </c>
      <c r="B42" s="31"/>
      <c r="C42" s="34" t="s">
        <v>48</v>
      </c>
      <c r="D42" s="26" t="s">
        <v>26</v>
      </c>
      <c r="E42" s="26">
        <v>793</v>
      </c>
      <c r="F42" s="29">
        <f t="shared" si="3"/>
        <v>23.79</v>
      </c>
      <c r="G42" s="29">
        <f t="shared" si="1"/>
        <v>816.79</v>
      </c>
      <c r="H42" s="32"/>
      <c r="I42" s="40"/>
    </row>
    <row r="43" ht="14.25" spans="1:9">
      <c r="A43" s="33"/>
      <c r="B43" s="31"/>
      <c r="C43" s="34"/>
      <c r="D43" s="26" t="s">
        <v>28</v>
      </c>
      <c r="E43" s="26">
        <v>1546</v>
      </c>
      <c r="F43" s="29">
        <f t="shared" si="3"/>
        <v>46.38</v>
      </c>
      <c r="G43" s="29">
        <f t="shared" si="1"/>
        <v>1592.38</v>
      </c>
      <c r="H43" s="32"/>
      <c r="I43" s="40"/>
    </row>
    <row r="44" ht="14.25" spans="1:9">
      <c r="A44" s="33"/>
      <c r="B44" s="31"/>
      <c r="C44" s="34"/>
      <c r="D44" s="26" t="s">
        <v>29</v>
      </c>
      <c r="E44" s="26">
        <v>2248</v>
      </c>
      <c r="F44" s="29">
        <f t="shared" si="3"/>
        <v>67.44</v>
      </c>
      <c r="G44" s="29">
        <f t="shared" si="1"/>
        <v>2315.44</v>
      </c>
      <c r="H44" s="32"/>
      <c r="I44" s="40"/>
    </row>
    <row r="45" ht="14.25" spans="1:9">
      <c r="A45" s="33"/>
      <c r="B45" s="31"/>
      <c r="C45" s="34"/>
      <c r="D45" s="26" t="s">
        <v>30</v>
      </c>
      <c r="E45" s="26">
        <v>1447</v>
      </c>
      <c r="F45" s="29">
        <f t="shared" si="3"/>
        <v>43.41</v>
      </c>
      <c r="G45" s="29">
        <f t="shared" si="1"/>
        <v>1490.41</v>
      </c>
      <c r="H45" s="32"/>
      <c r="I45" s="40"/>
    </row>
    <row r="46" ht="14.25" spans="1:9">
      <c r="A46" s="33"/>
      <c r="B46" s="31"/>
      <c r="C46" s="34"/>
      <c r="D46" s="26" t="s">
        <v>31</v>
      </c>
      <c r="E46" s="26">
        <v>735</v>
      </c>
      <c r="F46" s="29">
        <f t="shared" si="3"/>
        <v>22.05</v>
      </c>
      <c r="G46" s="29">
        <f t="shared" si="1"/>
        <v>757.05</v>
      </c>
      <c r="H46" s="32"/>
      <c r="I46" s="40"/>
    </row>
    <row r="47" ht="14.25" spans="1:9">
      <c r="A47" s="33"/>
      <c r="B47" s="31"/>
      <c r="C47" s="34"/>
      <c r="D47" s="26" t="s">
        <v>32</v>
      </c>
      <c r="E47" s="26">
        <v>708</v>
      </c>
      <c r="F47" s="29">
        <f t="shared" si="3"/>
        <v>21.24</v>
      </c>
      <c r="G47" s="29">
        <f t="shared" si="1"/>
        <v>729.24</v>
      </c>
      <c r="H47" s="32"/>
      <c r="I47" s="40"/>
    </row>
    <row r="48" ht="14.25" spans="1:9">
      <c r="A48" s="33"/>
      <c r="B48" s="31"/>
      <c r="C48" s="34" t="s">
        <v>49</v>
      </c>
      <c r="D48" s="26" t="s">
        <v>26</v>
      </c>
      <c r="E48" s="26">
        <v>817</v>
      </c>
      <c r="F48" s="29">
        <f t="shared" si="3"/>
        <v>24.51</v>
      </c>
      <c r="G48" s="29">
        <f t="shared" si="1"/>
        <v>841.51</v>
      </c>
      <c r="H48" s="32"/>
      <c r="I48" s="40"/>
    </row>
    <row r="49" ht="14.25" spans="1:9">
      <c r="A49" s="33"/>
      <c r="B49" s="31"/>
      <c r="C49" s="34"/>
      <c r="D49" s="26" t="s">
        <v>28</v>
      </c>
      <c r="E49" s="26">
        <v>1606</v>
      </c>
      <c r="F49" s="29">
        <f t="shared" si="3"/>
        <v>48.18</v>
      </c>
      <c r="G49" s="29">
        <f t="shared" si="1"/>
        <v>1654.18</v>
      </c>
      <c r="H49" s="32"/>
      <c r="I49" s="40"/>
    </row>
    <row r="50" ht="14.25" spans="1:9">
      <c r="A50" s="33"/>
      <c r="B50" s="31"/>
      <c r="C50" s="34"/>
      <c r="D50" s="26" t="s">
        <v>29</v>
      </c>
      <c r="E50" s="26">
        <v>2385</v>
      </c>
      <c r="F50" s="29">
        <f t="shared" si="3"/>
        <v>71.55</v>
      </c>
      <c r="G50" s="29">
        <f t="shared" si="1"/>
        <v>2456.55</v>
      </c>
      <c r="H50" s="32"/>
      <c r="I50" s="40"/>
    </row>
    <row r="51" ht="14.25" spans="1:9">
      <c r="A51" s="33"/>
      <c r="B51" s="31"/>
      <c r="C51" s="34"/>
      <c r="D51" s="26" t="s">
        <v>30</v>
      </c>
      <c r="E51" s="26">
        <v>1587</v>
      </c>
      <c r="F51" s="29">
        <f t="shared" si="3"/>
        <v>47.61</v>
      </c>
      <c r="G51" s="29">
        <f t="shared" si="1"/>
        <v>1634.61</v>
      </c>
      <c r="H51" s="32"/>
      <c r="I51" s="40"/>
    </row>
    <row r="52" ht="14.25" spans="1:9">
      <c r="A52" s="33"/>
      <c r="B52" s="31"/>
      <c r="C52" s="34"/>
      <c r="D52" s="26" t="s">
        <v>31</v>
      </c>
      <c r="E52" s="26">
        <v>798</v>
      </c>
      <c r="F52" s="29">
        <f t="shared" si="3"/>
        <v>23.94</v>
      </c>
      <c r="G52" s="29">
        <f t="shared" si="1"/>
        <v>821.94</v>
      </c>
      <c r="H52" s="32"/>
      <c r="I52" s="40"/>
    </row>
    <row r="53" ht="14.25" spans="1:9">
      <c r="A53" s="33"/>
      <c r="B53" s="31"/>
      <c r="C53" s="34"/>
      <c r="D53" s="26" t="s">
        <v>32</v>
      </c>
      <c r="E53" s="26">
        <v>789</v>
      </c>
      <c r="F53" s="29">
        <f t="shared" si="3"/>
        <v>23.67</v>
      </c>
      <c r="G53" s="29">
        <f t="shared" si="1"/>
        <v>812.67</v>
      </c>
      <c r="H53" s="32"/>
      <c r="I53" s="40"/>
    </row>
    <row r="54" ht="14.25" spans="1:9">
      <c r="A54" s="33"/>
      <c r="B54" s="31"/>
      <c r="C54" s="34" t="s">
        <v>50</v>
      </c>
      <c r="D54" s="26" t="s">
        <v>26</v>
      </c>
      <c r="E54" s="26">
        <v>644</v>
      </c>
      <c r="F54" s="29">
        <f t="shared" si="3"/>
        <v>19.32</v>
      </c>
      <c r="G54" s="29">
        <f t="shared" si="1"/>
        <v>663.32</v>
      </c>
      <c r="H54" s="32"/>
      <c r="I54" s="40"/>
    </row>
    <row r="55" ht="14.25" spans="1:9">
      <c r="A55" s="33"/>
      <c r="B55" s="31"/>
      <c r="C55" s="34"/>
      <c r="D55" s="26" t="s">
        <v>28</v>
      </c>
      <c r="E55" s="26">
        <v>1283</v>
      </c>
      <c r="F55" s="29">
        <f t="shared" si="3"/>
        <v>38.49</v>
      </c>
      <c r="G55" s="29">
        <f t="shared" si="1"/>
        <v>1321.49</v>
      </c>
      <c r="H55" s="32"/>
      <c r="I55" s="40"/>
    </row>
    <row r="56" ht="14.25" spans="1:9">
      <c r="A56" s="33"/>
      <c r="B56" s="31"/>
      <c r="C56" s="34"/>
      <c r="D56" s="26" t="s">
        <v>29</v>
      </c>
      <c r="E56" s="26">
        <v>1880</v>
      </c>
      <c r="F56" s="29">
        <f t="shared" si="3"/>
        <v>56.4</v>
      </c>
      <c r="G56" s="29">
        <f t="shared" si="1"/>
        <v>1936.4</v>
      </c>
      <c r="H56" s="32"/>
      <c r="I56" s="40"/>
    </row>
    <row r="57" ht="14.25" spans="1:9">
      <c r="A57" s="33"/>
      <c r="B57" s="31"/>
      <c r="C57" s="34"/>
      <c r="D57" s="26" t="s">
        <v>30</v>
      </c>
      <c r="E57" s="26">
        <v>1205</v>
      </c>
      <c r="F57" s="29">
        <f t="shared" si="3"/>
        <v>36.15</v>
      </c>
      <c r="G57" s="29">
        <f t="shared" si="1"/>
        <v>1241.15</v>
      </c>
      <c r="H57" s="32"/>
      <c r="I57" s="40"/>
    </row>
    <row r="58" ht="14.25" spans="1:9">
      <c r="A58" s="33"/>
      <c r="B58" s="31"/>
      <c r="C58" s="34"/>
      <c r="D58" s="26" t="s">
        <v>31</v>
      </c>
      <c r="E58" s="26">
        <v>609</v>
      </c>
      <c r="F58" s="29">
        <f t="shared" si="3"/>
        <v>18.27</v>
      </c>
      <c r="G58" s="29">
        <f t="shared" si="1"/>
        <v>627.27</v>
      </c>
      <c r="H58" s="32"/>
      <c r="I58" s="40"/>
    </row>
    <row r="59" ht="14.25" spans="1:9">
      <c r="A59" s="33"/>
      <c r="B59" s="35"/>
      <c r="C59" s="34"/>
      <c r="D59" s="26" t="s">
        <v>32</v>
      </c>
      <c r="E59" s="26">
        <v>590</v>
      </c>
      <c r="F59" s="29">
        <f t="shared" si="3"/>
        <v>17.7</v>
      </c>
      <c r="G59" s="29">
        <f t="shared" si="1"/>
        <v>607.7</v>
      </c>
      <c r="H59" s="36"/>
      <c r="I59" s="41"/>
    </row>
  </sheetData>
  <mergeCells count="20">
    <mergeCell ref="A1:I1"/>
    <mergeCell ref="A2:I2"/>
    <mergeCell ref="E3:I3"/>
    <mergeCell ref="E4:I4"/>
    <mergeCell ref="A7:A18"/>
    <mergeCell ref="A19:A23"/>
    <mergeCell ref="A24:A29"/>
    <mergeCell ref="A30:A41"/>
    <mergeCell ref="A42:A59"/>
    <mergeCell ref="B7:B59"/>
    <mergeCell ref="C7:C12"/>
    <mergeCell ref="C13:C18"/>
    <mergeCell ref="C19:C23"/>
    <mergeCell ref="C24:C29"/>
    <mergeCell ref="C30:C35"/>
    <mergeCell ref="C36:C41"/>
    <mergeCell ref="C42:C47"/>
    <mergeCell ref="C48:C53"/>
    <mergeCell ref="C54:C59"/>
    <mergeCell ref="H7:I59"/>
  </mergeCells>
  <pageMargins left="0.0784722222222222" right="0.156944444444444" top="0.196527777777778" bottom="0.432638888888889" header="0.3" footer="0.432638888888889"/>
  <pageSetup paperSize="9" scale="5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2024-07-26T04:15:52Z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5664D66E36A74DBD9525BF0BD1866537_13</vt:lpwstr>
  </property>
  <property fmtid="{D5CDD505-2E9C-101B-9397-08002B2CF9AE}" pid="4" name="KSOReadingLayout">
    <vt:bool>true</vt:bool>
  </property>
</Properties>
</file>