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<sst xmlns="http://schemas.openxmlformats.org/spreadsheetml/2006/main" count="41" uniqueCount="41">
  <si>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</si>
  <si>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</si>
  <si>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</si>
  <si>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</si>
  <si>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</si>
  <si>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</si>
  <si>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</si>
  <si>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</si>
  <si>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</si>
  <si>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</si>
  <si>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</si>
  <si>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</si>
  <si>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</si>
  <si>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</si>
  <si>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</si>
  <si>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</si>
  <si>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</si>
  <si>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</si>
  <si>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</si>
  <si>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</si>
  <si>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</si>
  <si>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</si>
  <si>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</si>
  <si>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</si>
  <si>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</si>
  <si>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</si>
  <si>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</si>
  <si>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</si>
  <si>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</si>
  <si>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4786/280</t>
  </si>
  <si>
    <t>XS</t>
  </si>
  <si>
    <t>1/1</t>
  </si>
  <si>
    <t>S</t>
  </si>
  <si>
    <t>M</t>
  </si>
  <si>
    <t>L</t>
  </si>
  <si>
    <t>XL</t>
  </si>
  <si>
    <t>合计：</t>
  </si>
  <si>
    <t>工厂:丽豪</t>
    <phoneticPr fontId="16" type="noConversion"/>
  </si>
  <si>
    <r>
      <t>2024-7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family val="2"/>
      </rPr>
      <t>27</t>
    </r>
    <r>
      <rPr>
        <b/>
        <sz val="11"/>
        <color indexed="10"/>
        <rFont val="宋体"/>
        <charset val="134"/>
      </rPr>
      <t>号</t>
    </r>
    <phoneticPr fontId="16" type="noConversion"/>
  </si>
  <si>
    <r>
      <t>SF</t>
    </r>
    <r>
      <rPr>
        <b/>
        <sz val="11"/>
        <color indexed="10"/>
        <rFont val="Calibri"/>
        <family val="2"/>
      </rPr>
      <t>3126209468318</t>
    </r>
    <phoneticPr fontId="16" type="noConversion"/>
  </si>
  <si>
    <t>同4786/277南美单一个箱子里</t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</si>
</sst>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M10" sqref="M10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6" t="s">
        <v>2</v>
      </c>
      <c r="E3" s="33" t="s">
        <v>38</v>
      </c>
      <c r="F3" s="34"/>
      <c r="G3" s="7"/>
      <c r="J3" s="35" t="s">
        <v>37</v>
      </c>
      <c r="K3" s="36"/>
      <c r="L3" s="36"/>
    </row>
    <row r="4" spans="1:12" ht="19.5" customHeight="1">
      <c r="D4" s="6" t="s">
        <v>3</v>
      </c>
      <c r="E4" s="30" t="s">
        <v>39</v>
      </c>
      <c r="F4" s="30"/>
      <c r="J4" s="31"/>
      <c r="K4" s="31"/>
      <c r="L4" s="31"/>
    </row>
    <row r="5" spans="1:12" ht="26.25" hidden="1" customHeight="1">
      <c r="B5" s="8"/>
      <c r="J5" s="23"/>
      <c r="K5" s="23"/>
      <c r="L5" s="23"/>
    </row>
    <row r="6" spans="1:12">
      <c r="B6" s="8"/>
      <c r="J6" s="37"/>
      <c r="K6" s="37"/>
      <c r="L6" s="37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8">
        <v>59651</v>
      </c>
      <c r="B9" s="40" t="s">
        <v>28</v>
      </c>
      <c r="C9" s="40" t="s">
        <v>29</v>
      </c>
      <c r="D9" s="40">
        <v>942</v>
      </c>
      <c r="E9" s="17" t="s">
        <v>30</v>
      </c>
      <c r="F9" s="18">
        <v>97</v>
      </c>
      <c r="G9" s="19">
        <f>F9*0.05</f>
        <v>4.8499999999999996</v>
      </c>
      <c r="H9" s="19">
        <f>SUM(F9:G9)</f>
        <v>101.85</v>
      </c>
      <c r="I9" s="42" t="s">
        <v>31</v>
      </c>
      <c r="J9" s="44"/>
      <c r="K9" s="46"/>
      <c r="L9" s="46" t="s">
        <v>40</v>
      </c>
    </row>
    <row r="10" spans="1:12" s="1" customFormat="1" ht="21.95" customHeight="1">
      <c r="A10" s="39"/>
      <c r="B10" s="41"/>
      <c r="C10" s="41"/>
      <c r="D10" s="41"/>
      <c r="E10" s="17" t="s">
        <v>32</v>
      </c>
      <c r="F10" s="18">
        <v>153</v>
      </c>
      <c r="G10" s="19">
        <f>F10*0.05</f>
        <v>7.65</v>
      </c>
      <c r="H10" s="19">
        <f>SUM(F10:G10)</f>
        <v>160.65</v>
      </c>
      <c r="I10" s="43"/>
      <c r="J10" s="45"/>
      <c r="K10" s="47"/>
      <c r="L10" s="47"/>
    </row>
    <row r="11" spans="1:12" s="1" customFormat="1" ht="21.95" customHeight="1">
      <c r="A11" s="39"/>
      <c r="B11" s="41"/>
      <c r="C11" s="41"/>
      <c r="D11" s="41"/>
      <c r="E11" s="17" t="s">
        <v>33</v>
      </c>
      <c r="F11" s="18">
        <v>143</v>
      </c>
      <c r="G11" s="19">
        <f>F11*0.05</f>
        <v>7.15</v>
      </c>
      <c r="H11" s="19">
        <f>SUM(F11:G11)</f>
        <v>150.15</v>
      </c>
      <c r="I11" s="43"/>
      <c r="J11" s="45"/>
      <c r="K11" s="47"/>
      <c r="L11" s="47"/>
    </row>
    <row r="12" spans="1:12" s="1" customFormat="1" ht="21.95" customHeight="1">
      <c r="A12" s="39"/>
      <c r="B12" s="41"/>
      <c r="C12" s="41"/>
      <c r="D12" s="41"/>
      <c r="E12" s="17" t="s">
        <v>34</v>
      </c>
      <c r="F12" s="18">
        <v>133</v>
      </c>
      <c r="G12" s="19">
        <f>F12*0.05</f>
        <v>6.65</v>
      </c>
      <c r="H12" s="19">
        <f>SUM(F12:G12)</f>
        <v>139.65</v>
      </c>
      <c r="I12" s="43"/>
      <c r="J12" s="45"/>
      <c r="K12" s="47"/>
      <c r="L12" s="47"/>
    </row>
    <row r="13" spans="1:12" s="1" customFormat="1" ht="21.95" customHeight="1">
      <c r="A13" s="39"/>
      <c r="B13" s="41"/>
      <c r="C13" s="41"/>
      <c r="D13" s="41"/>
      <c r="E13" s="17" t="s">
        <v>35</v>
      </c>
      <c r="F13" s="18">
        <v>87</v>
      </c>
      <c r="G13" s="19">
        <f>F13*0.05</f>
        <v>4.3499999999999996</v>
      </c>
      <c r="H13" s="19">
        <f>SUM(F13:G13)</f>
        <v>91.35</v>
      </c>
      <c r="I13" s="43"/>
      <c r="J13" s="45"/>
      <c r="K13" s="47"/>
      <c r="L13" s="47"/>
    </row>
    <row r="14" spans="1:12" s="1" customFormat="1" ht="21.95" customHeight="1">
      <c r="A14" s="20"/>
      <c r="B14" s="17"/>
      <c r="C14" s="17"/>
      <c r="D14" s="17"/>
      <c r="E14" s="21" t="s">
        <v>36</v>
      </c>
      <c r="F14" s="22">
        <f>SUM(F9:F13)</f>
        <v>613</v>
      </c>
      <c r="G14" s="22">
        <f>H14-F14</f>
        <v>30.65</v>
      </c>
      <c r="H14" s="22">
        <f>SUM(H9:H13)</f>
        <v>643.65</v>
      </c>
      <c r="I14" s="26"/>
      <c r="J14" s="27"/>
      <c r="K14" s="27"/>
      <c r="L14" s="28"/>
    </row>
    <row r="19" spans="11:11">
      <c r="K19" s="29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2024-07-27T02:39:52Z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1156DDC7665548DAAF11F86BD67D414F_13</vt:lpwstr>
  </property>
</Properties>
</file>