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明细" sheetId="1" r:id="rId1"/>
    <sheet name="箱唛1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<sst xmlns="http://schemas.openxmlformats.org/spreadsheetml/2006/main" count="86" uniqueCount="67">
  <si>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</si>
  <si>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</si>
  <si>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</si>
  <si>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</si>
  <si>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SF3106290339219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</si>
  <si>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</si>
  <si>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</si>
  <si>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</si>
  <si>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</si>
  <si>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</si>
  <si>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</si>
  <si>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</si>
  <si>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</si>
  <si>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</si>
  <si>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</si>
  <si>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</si>
  <si>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</si>
  <si>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</si>
  <si>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r>
      <rPr>
        <b/>
        <sz val="11"/>
        <rFont val="宋体"/>
        <charset val="134"/>
      </rPr>
      <t>产品型号</t>
    </r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</si>
  <si>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</si>
  <si>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颜色</t>
    </r>
  </si>
  <si>
    <r>
      <rPr>
        <b/>
        <sz val="11"/>
        <rFont val="宋体"/>
        <charset val="134"/>
      </rPr>
      <t>尺码</t>
    </r>
  </si>
  <si>
    <r>
      <rPr>
        <b/>
        <sz val="11"/>
        <rFont val="宋体"/>
        <charset val="134"/>
      </rPr>
      <t>订单数</t>
    </r>
  </si>
  <si>
    <r>
      <rPr>
        <b/>
        <sz val="11"/>
        <rFont val="宋体"/>
        <charset val="134"/>
      </rPr>
      <t>备品数</t>
    </r>
  </si>
  <si>
    <r>
      <rPr>
        <b/>
        <sz val="11"/>
        <rFont val="宋体"/>
        <charset val="134"/>
      </rPr>
      <t>总实发数</t>
    </r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</si>
  <si>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</si>
  <si>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</si>
  <si>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</si>
  <si>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</si>
  <si>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26347-D</t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</si>
  <si>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白色再生</t>
    </r>
    <r>
      <rPr>
        <b/>
        <sz val="11"/>
        <color rgb="FF000000"/>
        <rFont val="等线"/>
        <charset val="134"/>
      </rPr>
      <t>条码洗标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中国产地</t>
    </r>
    <r>
      <rPr>
        <b/>
        <sz val="11"/>
        <color rgb="FF000000"/>
        <rFont val="Calibri"/>
        <charset val="134"/>
      </rPr>
      <t xml:space="preserve">
(care label )
</t>
    </r>
  </si>
  <si>
    <t>4786-280</t>
  </si>
  <si>
    <t>942</t>
  </si>
  <si>
    <t>XS</t>
  </si>
  <si>
    <t>1/1</t>
  </si>
  <si>
    <t>12</t>
  </si>
  <si>
    <t>12.4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</si>
  <si>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</si>
  <si>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</si>
  <si>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</si>
  <si>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</si>
  <si>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</si>
  <si>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白色再生成份标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</si>
  <si>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</si>
  <si>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</si>
  <si>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</si>
  <si>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</si>
  <si>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r>
      <rPr>
        <b/>
        <sz val="11"/>
        <color rgb="FF000000"/>
        <rFont val="Calibri"/>
        <charset val="134"/>
      </rPr>
      <t>4786-280</t>
    </r>
    <r>
      <rPr>
        <b/>
        <sz val="11"/>
        <color rgb="FF000000"/>
        <rFont val="宋体"/>
        <charset val="134"/>
      </rPr>
      <t>中国产地</t>
    </r>
  </si>
  <si>
    <t>Product Code.(产品编号)</t>
  </si>
  <si>
    <t xml:space="preserve">RECYCLE CARE LABEL
RECYCLE COMPONENT LABEL   BLANK CARE LADEL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</si>
  <si>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</si>
  <si>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</si>
  <si>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</si>
  <si>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</si>
  <si>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</si>
  <si>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</si>
  <si>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</si>
  <si>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12.4KG</t>
  </si>
  <si>
    <t>Made In China</t>
  </si>
  <si>
    <t>Net Weight（净重）</t>
  </si>
  <si>
    <t>12KG</t>
  </si>
  <si>
    <t>Remark（备注）</t>
  </si>
  <si>
    <t>04786280942013</t>
  </si>
  <si>
    <t>04786280942020</t>
  </si>
  <si>
    <t>04786280942037</t>
  </si>
  <si>
    <t>04786280942044</t>
  </si>
  <si>
    <t>04786280942051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</si>
</sst>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1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宋体"/>
      <charset val="0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 wrapText="1"/>
    </xf>
    <xf numFmtId="0" fontId="15" fillId="0" borderId="12" xfId="49" applyFont="1" applyFill="1" applyBorder="1" applyAlignment="1">
      <alignment horizontal="center" vertical="center" wrapText="1"/>
    </xf>
    <xf numFmtId="49" fontId="15" fillId="0" borderId="13" xfId="49" applyNumberFormat="1" applyFont="1" applyFill="1" applyBorder="1" applyAlignment="1">
      <alignment horizontal="center" vertical="center"/>
    </xf>
    <xf numFmtId="49" fontId="15" fillId="0" borderId="13" xfId="49" applyNumberFormat="1" applyFont="1" applyFill="1" applyBorder="1" applyAlignment="1">
      <alignment horizontal="center" vertical="center" wrapText="1"/>
    </xf>
    <xf numFmtId="0" fontId="15" fillId="0" borderId="13" xfId="49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527050</xdr:colOff>
      <xdr:row>3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3375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619125</xdr:colOff>
      <xdr:row>0</xdr:row>
      <xdr:rowOff>266700</xdr:rowOff>
    </xdr:from>
    <xdr:to>
      <xdr:col>11</xdr:col>
      <xdr:colOff>142875</xdr:colOff>
      <xdr:row>4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72300" y="266700"/>
          <a:ext cx="1581150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168275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168275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168275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168275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168275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168275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168275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168275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438150</xdr:colOff>
      <xdr:row>6</xdr:row>
      <xdr:rowOff>238125</xdr:rowOff>
    </xdr:from>
    <xdr:to>
      <xdr:col>1</xdr:col>
      <xdr:colOff>1619250</xdr:colOff>
      <xdr:row>6</xdr:row>
      <xdr:rowOff>1276985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62225" y="3359150"/>
          <a:ext cx="1181100" cy="1038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P20" sqref="P19:P20"/>
    </sheetView>
  </sheetViews>
  <sheetFormatPr defaultColWidth="9" defaultRowHeight="13.5"/>
  <cols>
    <col min="1" max="1" width="9" customWidth="1"/>
    <col min="2" max="2" width="23.375" customWidth="1"/>
    <col min="4" max="4" width="7.125" customWidth="1"/>
    <col min="5" max="5" width="7.5" customWidth="1"/>
    <col min="8" max="8" width="9.375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45500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4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35" t="s">
        <v>15</v>
      </c>
      <c r="L6" s="32" t="s">
        <v>16</v>
      </c>
    </row>
    <row r="7" ht="28.5" spans="1:12">
      <c r="A7" s="31" t="s">
        <v>17</v>
      </c>
      <c r="B7" s="32" t="s">
        <v>18</v>
      </c>
      <c r="C7" s="37" t="s">
        <v>19</v>
      </c>
      <c r="D7" s="35" t="s">
        <v>20</v>
      </c>
      <c r="E7" s="35" t="s">
        <v>21</v>
      </c>
      <c r="F7" s="34" t="s">
        <v>22</v>
      </c>
      <c r="G7" s="35" t="s">
        <v>23</v>
      </c>
      <c r="H7" s="36" t="s">
        <v>24</v>
      </c>
      <c r="I7" s="35" t="s">
        <v>25</v>
      </c>
      <c r="J7" s="35" t="s">
        <v>26</v>
      </c>
      <c r="K7" s="35" t="s">
        <v>27</v>
      </c>
      <c r="L7" s="32" t="s">
        <v>28</v>
      </c>
    </row>
    <row r="8" ht="15" spans="1:12">
      <c r="A8" s="7" t="s">
        <v>29</v>
      </c>
      <c r="B8" s="9" t="s">
        <v>30</v>
      </c>
      <c r="C8" s="9" t="s">
        <v>31</v>
      </c>
      <c r="D8" s="38" t="s">
        <v>32</v>
      </c>
      <c r="E8" s="35" t="s">
        <v>33</v>
      </c>
      <c r="F8" s="9">
        <v>2265</v>
      </c>
      <c r="G8" s="39">
        <f>F8*0.05</f>
        <v>113.25</v>
      </c>
      <c r="H8" s="39">
        <f t="shared" ref="H8:H17" si="0">SUM(F8:G8)</f>
        <v>2378.25</v>
      </c>
      <c r="I8" s="42" t="s">
        <v>34</v>
      </c>
      <c r="J8" s="43" t="s">
        <v>35</v>
      </c>
      <c r="K8" s="43" t="s">
        <v>36</v>
      </c>
      <c r="L8" s="44" t="s">
        <v>37</v>
      </c>
    </row>
    <row r="9" ht="15" spans="1:12">
      <c r="A9" s="7"/>
      <c r="B9" s="9"/>
      <c r="C9" s="9"/>
      <c r="D9" s="40"/>
      <c r="E9" s="35" t="s">
        <v>38</v>
      </c>
      <c r="F9" s="41">
        <v>3659</v>
      </c>
      <c r="G9" s="39">
        <f t="shared" ref="G8:G17" si="1">F9*0.05</f>
        <v>182.95</v>
      </c>
      <c r="H9" s="39">
        <f t="shared" si="0"/>
        <v>3841.95</v>
      </c>
      <c r="I9" s="45"/>
      <c r="J9" s="46"/>
      <c r="K9" s="46"/>
      <c r="L9" s="47"/>
    </row>
    <row r="10" ht="15" spans="1:12">
      <c r="A10" s="7"/>
      <c r="B10" s="9"/>
      <c r="C10" s="9"/>
      <c r="D10" s="40"/>
      <c r="E10" s="35" t="s">
        <v>39</v>
      </c>
      <c r="F10" s="41">
        <v>4584</v>
      </c>
      <c r="G10" s="39">
        <f t="shared" si="1"/>
        <v>229.2</v>
      </c>
      <c r="H10" s="39">
        <f t="shared" si="0"/>
        <v>4813.2</v>
      </c>
      <c r="I10" s="45"/>
      <c r="J10" s="46"/>
      <c r="K10" s="46"/>
      <c r="L10" s="47"/>
    </row>
    <row r="11" ht="15" spans="1:12">
      <c r="A11" s="7"/>
      <c r="B11" s="9"/>
      <c r="C11" s="9"/>
      <c r="D11" s="40"/>
      <c r="E11" s="35" t="s">
        <v>40</v>
      </c>
      <c r="F11" s="41">
        <v>3123</v>
      </c>
      <c r="G11" s="39">
        <f t="shared" si="1"/>
        <v>156.15</v>
      </c>
      <c r="H11" s="39">
        <f t="shared" si="0"/>
        <v>3279.15</v>
      </c>
      <c r="I11" s="45"/>
      <c r="J11" s="46"/>
      <c r="K11" s="46"/>
      <c r="L11" s="47"/>
    </row>
    <row r="12" ht="15" spans="1:12">
      <c r="A12" s="7"/>
      <c r="B12" s="9"/>
      <c r="C12" s="9"/>
      <c r="D12" s="40"/>
      <c r="E12" s="35" t="s">
        <v>41</v>
      </c>
      <c r="F12" s="41">
        <v>1669</v>
      </c>
      <c r="G12" s="39">
        <f t="shared" si="1"/>
        <v>83.45</v>
      </c>
      <c r="H12" s="39">
        <f t="shared" si="0"/>
        <v>1752.45</v>
      </c>
      <c r="I12" s="45"/>
      <c r="J12" s="46"/>
      <c r="K12" s="46"/>
      <c r="L12" s="47"/>
    </row>
    <row r="13" ht="30" spans="1:12">
      <c r="A13" s="7" t="s">
        <v>29</v>
      </c>
      <c r="B13" s="7" t="s">
        <v>42</v>
      </c>
      <c r="C13" s="9" t="s">
        <v>31</v>
      </c>
      <c r="D13" s="38" t="s">
        <v>32</v>
      </c>
      <c r="E13" s="35"/>
      <c r="F13" s="41">
        <f>SUM(F8:F12)</f>
        <v>15300</v>
      </c>
      <c r="G13" s="39">
        <f t="shared" si="1"/>
        <v>765</v>
      </c>
      <c r="H13" s="39">
        <f t="shared" si="0"/>
        <v>16065</v>
      </c>
      <c r="I13" s="45"/>
      <c r="J13" s="46"/>
      <c r="K13" s="46"/>
      <c r="L13" s="47"/>
    </row>
    <row r="14" ht="30" spans="1:12">
      <c r="A14" s="7" t="s">
        <v>29</v>
      </c>
      <c r="B14" s="7" t="s">
        <v>42</v>
      </c>
      <c r="C14" s="9" t="s">
        <v>31</v>
      </c>
      <c r="D14" s="38" t="s">
        <v>32</v>
      </c>
      <c r="E14" s="35"/>
      <c r="F14" s="41">
        <v>15300</v>
      </c>
      <c r="G14" s="39">
        <f t="shared" si="1"/>
        <v>765</v>
      </c>
      <c r="H14" s="39">
        <f t="shared" si="0"/>
        <v>16065</v>
      </c>
      <c r="I14" s="45"/>
      <c r="J14" s="46"/>
      <c r="K14" s="46"/>
      <c r="L14" s="47"/>
    </row>
    <row r="15" ht="34" customHeight="1" spans="1:12">
      <c r="A15" s="7" t="s">
        <v>29</v>
      </c>
      <c r="B15" s="7" t="s">
        <v>42</v>
      </c>
      <c r="C15" s="9" t="s">
        <v>31</v>
      </c>
      <c r="D15" s="38" t="s">
        <v>32</v>
      </c>
      <c r="E15" s="35"/>
      <c r="F15" s="41">
        <v>15300</v>
      </c>
      <c r="G15" s="39">
        <f t="shared" si="1"/>
        <v>765</v>
      </c>
      <c r="H15" s="39">
        <f t="shared" si="0"/>
        <v>16065</v>
      </c>
      <c r="I15" s="45"/>
      <c r="J15" s="46"/>
      <c r="K15" s="46"/>
      <c r="L15" s="47"/>
    </row>
    <row r="16" ht="15" spans="1:12">
      <c r="A16" s="41" t="s">
        <v>43</v>
      </c>
      <c r="B16" s="7"/>
      <c r="C16" s="9"/>
      <c r="D16" s="41"/>
      <c r="E16" s="35"/>
      <c r="F16" s="41">
        <f>SUM(F8:F15)</f>
        <v>61200</v>
      </c>
      <c r="G16" s="39">
        <f t="shared" si="1"/>
        <v>3060</v>
      </c>
      <c r="H16" s="39">
        <f t="shared" si="0"/>
        <v>64260</v>
      </c>
      <c r="I16" s="48"/>
      <c r="J16" s="48"/>
      <c r="K16" s="48"/>
      <c r="L16" s="4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C22" sqref="C21:C22"/>
    </sheetView>
  </sheetViews>
  <sheetFormatPr defaultColWidth="9" defaultRowHeight="13.5" outlineLevelCol="2"/>
  <cols>
    <col min="1" max="3" width="27.875" customWidth="1"/>
  </cols>
  <sheetData>
    <row r="1" ht="75.75" spans="1:3">
      <c r="A1" s="1"/>
      <c r="B1" s="2"/>
      <c r="C1" s="3"/>
    </row>
    <row r="2" ht="32" customHeight="1" spans="1:3">
      <c r="A2" s="4" t="s">
        <v>44</v>
      </c>
      <c r="B2" s="5"/>
      <c r="C2" s="6"/>
    </row>
    <row r="3" ht="26" customHeight="1" spans="1:3">
      <c r="A3" s="4" t="s">
        <v>45</v>
      </c>
      <c r="B3" s="7" t="s">
        <v>29</v>
      </c>
      <c r="C3" s="8"/>
    </row>
    <row r="4" ht="15.75" spans="1:3">
      <c r="A4" s="4" t="s">
        <v>46</v>
      </c>
      <c r="B4" s="9" t="s">
        <v>47</v>
      </c>
      <c r="C4" s="8"/>
    </row>
    <row r="5" ht="82" customHeight="1" spans="1:3">
      <c r="A5" s="4" t="s">
        <v>48</v>
      </c>
      <c r="B5" s="10" t="s">
        <v>49</v>
      </c>
      <c r="C5" s="11" t="s">
        <v>50</v>
      </c>
    </row>
    <row r="6" ht="14.25" spans="1:3">
      <c r="A6" s="4" t="s">
        <v>51</v>
      </c>
      <c r="B6" s="12" t="s">
        <v>52</v>
      </c>
      <c r="C6" s="13" t="s">
        <v>34</v>
      </c>
    </row>
    <row r="7" ht="120" customHeight="1" spans="1:3">
      <c r="A7" s="4" t="s">
        <v>53</v>
      </c>
      <c r="B7" s="14"/>
      <c r="C7" s="15"/>
    </row>
    <row r="8" ht="14.25" spans="1:3">
      <c r="A8" s="4" t="s">
        <v>54</v>
      </c>
      <c r="B8" s="4" t="s">
        <v>37</v>
      </c>
      <c r="C8" s="16" t="s">
        <v>55</v>
      </c>
    </row>
    <row r="9" ht="14.25" spans="1:3">
      <c r="A9" s="4" t="s">
        <v>56</v>
      </c>
      <c r="B9" s="4" t="s">
        <v>57</v>
      </c>
      <c r="C9" s="17" t="s">
        <v>58</v>
      </c>
    </row>
    <row r="10" ht="14.25" spans="1:3">
      <c r="A10" s="4" t="s">
        <v>59</v>
      </c>
      <c r="B10" s="4" t="s">
        <v>60</v>
      </c>
      <c r="C10" s="17"/>
    </row>
    <row r="11" ht="14.25" spans="1:3">
      <c r="A11" s="4" t="s">
        <v>61</v>
      </c>
      <c r="B11" s="4"/>
      <c r="C11" s="18"/>
    </row>
    <row r="13" spans="1:2">
      <c r="A13" s="49" t="s">
        <v>62</v>
      </c>
      <c r="B13" s="49" t="s">
        <v>63</v>
      </c>
    </row>
    <row r="14" spans="1:2">
      <c r="A14" s="49" t="s">
        <v>63</v>
      </c>
      <c r="B14" s="49" t="s">
        <v>63</v>
      </c>
    </row>
    <row r="15" spans="1:2">
      <c r="A15" s="49" t="s">
        <v>64</v>
      </c>
      <c r="B15" s="49" t="s">
        <v>64</v>
      </c>
    </row>
    <row r="16" spans="1:2">
      <c r="A16" s="49" t="s">
        <v>65</v>
      </c>
      <c r="B16" s="49" t="s">
        <v>65</v>
      </c>
    </row>
    <row r="17" spans="1:2">
      <c r="A17" s="49" t="s">
        <v>66</v>
      </c>
      <c r="B17" s="49" t="s">
        <v>66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2024-07-27T13:12:53Z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4E5724CA1BBC4DEEAF751A3B2F6C6A3C_12</vt:lpwstr>
  </property>
</Properties>
</file>