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<sst xmlns="http://schemas.openxmlformats.org/spreadsheetml/2006/main" count="90" uniqueCount="67">
  <si>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</si>
  <si>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</si>
  <si>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</si>
  <si>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</si>
  <si>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SF3137605408927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</si>
  <si>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</si>
  <si>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</si>
  <si>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</si>
  <si>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</si>
  <si>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</si>
  <si>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</si>
  <si>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</si>
  <si>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</si>
  <si>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</si>
  <si>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</si>
  <si>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</si>
  <si>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</si>
  <si>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</si>
  <si>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</si>
  <si>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</si>
  <si>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</si>
  <si>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</si>
  <si>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</si>
  <si>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</si>
  <si>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</si>
  <si>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</si>
  <si>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</si>
  <si>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</si>
  <si>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</si>
  <si>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56957-25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</si>
  <si>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</si>
  <si>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4786-803</t>
  </si>
  <si>
    <t>800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</si>
  <si>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</si>
  <si>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</si>
  <si>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</si>
  <si>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</si>
  <si>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</si>
  <si>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</si>
  <si>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</si>
  <si>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</si>
  <si>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</si>
  <si>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白色普通成分标
(component label)</t>
  </si>
  <si>
    <t>合计</t>
  </si>
  <si>
    <t>Factory name (工厂名称)</t>
  </si>
  <si>
    <t>PO. Number(订单号)</t>
  </si>
  <si>
    <t>Style Code.(款号)</t>
  </si>
  <si>
    <t>4786-803中国产地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</si>
  <si>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</si>
  <si>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</si>
  <si>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</si>
  <si>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</si>
  <si>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</si>
  <si>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</si>
  <si>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</si>
  <si>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</si>
  <si>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</si>
  <si>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</si>
  <si>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</si>
  <si>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</si>
  <si>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</si>
  <si>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</si>
  <si>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04786803800011</t>
  </si>
  <si>
    <t>04786803800028</t>
  </si>
  <si>
    <t>04786803800035</t>
  </si>
  <si>
    <t>04786803800042</t>
  </si>
  <si>
    <t>04786803800059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</si>
</sst>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674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209550</xdr:rowOff>
    </xdr:from>
    <xdr:to>
      <xdr:col>1</xdr:col>
      <xdr:colOff>1619250</xdr:colOff>
      <xdr:row>6</xdr:row>
      <xdr:rowOff>1625600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387725"/>
          <a:ext cx="1362075" cy="1416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1" sqref="P1:P2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176</v>
      </c>
      <c r="G8" s="42">
        <f t="shared" ref="G8:G17" si="0">F8*0.05</f>
        <v>8.8</v>
      </c>
      <c r="H8" s="42">
        <f t="shared" ref="H8:H17" si="1">SUM(F8:G8)</f>
        <v>184.8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245</v>
      </c>
      <c r="G9" s="42">
        <f t="shared" si="0"/>
        <v>12.25</v>
      </c>
      <c r="H9" s="42">
        <f t="shared" si="1"/>
        <v>257.25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311</v>
      </c>
      <c r="G10" s="42">
        <f t="shared" si="0"/>
        <v>15.55</v>
      </c>
      <c r="H10" s="42">
        <f t="shared" si="1"/>
        <v>326.55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188</v>
      </c>
      <c r="G11" s="42">
        <f t="shared" si="0"/>
        <v>9.4</v>
      </c>
      <c r="H11" s="42">
        <f t="shared" si="1"/>
        <v>197.4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100</v>
      </c>
      <c r="G12" s="42">
        <f t="shared" si="0"/>
        <v>5</v>
      </c>
      <c r="H12" s="42">
        <f t="shared" si="1"/>
        <v>105</v>
      </c>
      <c r="I12" s="48"/>
      <c r="J12" s="49"/>
      <c r="K12" s="49"/>
      <c r="L12" s="50"/>
    </row>
    <row r="13" ht="45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1020</v>
      </c>
      <c r="G13" s="42">
        <f t="shared" si="0"/>
        <v>51</v>
      </c>
      <c r="H13" s="42">
        <f t="shared" si="1"/>
        <v>1071</v>
      </c>
      <c r="I13" s="48"/>
      <c r="J13" s="49"/>
      <c r="K13" s="49"/>
      <c r="L13" s="50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v>1020</v>
      </c>
      <c r="G14" s="42">
        <f t="shared" si="0"/>
        <v>51</v>
      </c>
      <c r="H14" s="42">
        <f t="shared" si="1"/>
        <v>1071</v>
      </c>
      <c r="I14" s="48"/>
      <c r="J14" s="49"/>
      <c r="K14" s="49"/>
      <c r="L14" s="50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v>1020</v>
      </c>
      <c r="G15" s="42">
        <f t="shared" si="0"/>
        <v>51</v>
      </c>
      <c r="H15" s="42">
        <f t="shared" si="1"/>
        <v>1071</v>
      </c>
      <c r="I15" s="48"/>
      <c r="J15" s="49"/>
      <c r="K15" s="49"/>
      <c r="L15" s="50"/>
    </row>
    <row r="16" ht="27" spans="1:12">
      <c r="A16" s="7" t="s">
        <v>29</v>
      </c>
      <c r="B16" s="43" t="s">
        <v>42</v>
      </c>
      <c r="C16" s="39" t="s">
        <v>31</v>
      </c>
      <c r="D16" s="40" t="s">
        <v>32</v>
      </c>
      <c r="E16" s="35"/>
      <c r="F16" s="41">
        <v>1020</v>
      </c>
      <c r="G16" s="42">
        <f t="shared" si="0"/>
        <v>51</v>
      </c>
      <c r="H16" s="42">
        <f t="shared" si="1"/>
        <v>1071</v>
      </c>
      <c r="I16" s="48"/>
      <c r="J16" s="49"/>
      <c r="K16" s="49"/>
      <c r="L16" s="50"/>
    </row>
    <row r="17" spans="1:12">
      <c r="A17" s="44" t="s">
        <v>43</v>
      </c>
      <c r="B17" s="7"/>
      <c r="C17" s="39"/>
      <c r="D17" s="41"/>
      <c r="E17" s="35"/>
      <c r="F17" s="41">
        <f>SUM(F8:F16)</f>
        <v>5100</v>
      </c>
      <c r="G17" s="42">
        <f t="shared" si="0"/>
        <v>255</v>
      </c>
      <c r="H17" s="42">
        <f t="shared" si="1"/>
        <v>5355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15" sqref="B1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54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1">
      <c r="A14" s="52" t="s">
        <v>62</v>
      </c>
    </row>
    <row r="15" spans="1:1">
      <c r="A15" s="52" t="s">
        <v>63</v>
      </c>
    </row>
    <row r="16" spans="1:1">
      <c r="A16" s="52" t="s">
        <v>64</v>
      </c>
    </row>
    <row r="17" spans="1:1">
      <c r="A17" s="52" t="s">
        <v>65</v>
      </c>
    </row>
    <row r="18" spans="1:1">
      <c r="A18" s="52" t="s">
        <v>66</v>
      </c>
    </row>
    <row r="19" spans="1:1">
      <c r="A19" s="52" t="s">
        <v>62</v>
      </c>
    </row>
    <row r="20" spans="1:1">
      <c r="A20" s="52" t="s">
        <v>63</v>
      </c>
    </row>
    <row r="21" spans="1:1">
      <c r="A21" s="52" t="s">
        <v>64</v>
      </c>
    </row>
    <row r="22" spans="1:1">
      <c r="A22" s="52" t="s">
        <v>65</v>
      </c>
    </row>
    <row r="23" spans="1:1">
      <c r="A23" s="52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2024-07-29T11:20:53Z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2C56129C6E364DF1813D734AE8BB264B_12</vt:lpwstr>
  </property>
</Properties>
</file>