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送货单!$A$1:$L$12</definedName>
  </definedNames>
  <calcPr calcId="124519"/>
</workbook>
</file>

<file path=xl/calcChain.xml><?xml version="1.0" encoding="utf-8"?>
<calcChain xmlns="http://schemas.openxmlformats.org/spreadsheetml/2006/main">
  <c r="G9" i="4"/>
  <c r="H9"/>
  <c r="G10"/>
  <c r="H10" s="1"/>
  <c r="G11"/>
  <c r="H11" s="1"/>
  <c r="H8"/>
  <c r="G8"/>
  <c r="F12"/>
</calcChain>
</file>

<file path=xl/sharedStrings.xml><?xml version="1.0" encoding="utf-8"?>
<sst xmlns="http://schemas.openxmlformats.org/spreadsheetml/2006/main" count="40" uniqueCount="40">
  <si>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</si>
  <si>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</si>
  <si>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</si>
  <si>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</si>
  <si>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</si>
  <si>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</si>
  <si>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</si>
  <si>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</si>
  <si>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</si>
  <si>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</si>
  <si>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</si>
  <si>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</si>
  <si>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</si>
  <si>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</si>
  <si>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</si>
  <si>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</si>
  <si>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</si>
  <si>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</si>
  <si>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</si>
  <si>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</si>
  <si>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</si>
  <si>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</si>
  <si>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</si>
  <si>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</si>
  <si>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</si>
  <si>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</si>
  <si>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</si>
  <si>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NB44100149461</t>
    <phoneticPr fontId="9" type="noConversion"/>
  </si>
  <si>
    <t>30*60</t>
    <phoneticPr fontId="9" type="noConversion"/>
  </si>
  <si>
    <t xml:space="preserve">P24070098  //S24070068          </t>
    <phoneticPr fontId="9" type="noConversion"/>
  </si>
  <si>
    <t>BLKSOT</t>
  </si>
  <si>
    <t>00197880005239</t>
  </si>
  <si>
    <t>BLUJWL</t>
  </si>
  <si>
    <t>00197880005246</t>
  </si>
  <si>
    <t>ROSMST</t>
  </si>
  <si>
    <t>00197880005215</t>
  </si>
  <si>
    <t>WNTWHT</t>
  </si>
  <si>
    <t>00197880005222</t>
  </si>
  <si>
    <t xml:space="preserve">上海市浦东新区千祥路239号靖尧仓库
联系人: 袁经理 18701777101  郑先生 18336158015
24小时问路电话：021-68066820/68066821      
</t>
    <phoneticPr fontId="4" type="noConversion"/>
  </si>
  <si>
    <t xml:space="preserve"> SF1536474962062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</si>
</sst>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怀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7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6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7" fontId="6" fillId="0" borderId="2" xfId="3" applyNumberFormat="1" applyFont="1" applyFill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" fontId="22" fillId="0" borderId="1" xfId="0" quotePrefix="1" applyNumberFormat="1" applyFont="1" applyFill="1" applyBorder="1" applyAlignment="1">
      <alignment horizontal="center" wrapText="1"/>
    </xf>
    <xf numFmtId="0" fontId="0" fillId="0" borderId="3" xfId="0" applyBorder="1">
      <alignment vertical="center"/>
    </xf>
    <xf numFmtId="0" fontId="22" fillId="0" borderId="4" xfId="0" applyFont="1" applyFill="1" applyBorder="1" applyAlignment="1">
      <alignment horizontal="center" wrapText="1"/>
    </xf>
    <xf numFmtId="1" fontId="22" fillId="0" borderId="4" xfId="0" quotePrefix="1" applyNumberFormat="1" applyFont="1" applyFill="1" applyBorder="1" applyAlignment="1">
      <alignment horizont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9" fontId="0" fillId="0" borderId="1" xfId="0" applyNumberFormat="1" applyBorder="1">
      <alignment vertical="center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/>
    </xf>
    <xf numFmtId="14" fontId="20" fillId="0" borderId="7" xfId="0" applyNumberFormat="1" applyFont="1" applyFill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center" vertical="center"/>
    </xf>
    <xf numFmtId="176" fontId="19" fillId="0" borderId="8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13</xdr:row>
      <xdr:rowOff>40776</xdr:rowOff>
    </xdr:from>
    <xdr:to>
      <xdr:col>8</xdr:col>
      <xdr:colOff>133350</xdr:colOff>
      <xdr:row>33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2984001"/>
          <a:ext cx="5686425" cy="3407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I14" sqref="I14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15.37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1" customFormat="1" ht="23.25" customHeight="1">
      <c r="A2" s="35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" customFormat="1" ht="22.5" customHeight="1">
      <c r="A3" s="14"/>
      <c r="B3" s="14"/>
      <c r="C3" s="14"/>
      <c r="D3" s="15" t="s">
        <v>20</v>
      </c>
      <c r="E3" s="42">
        <v>45481</v>
      </c>
      <c r="F3" s="43"/>
      <c r="G3" s="37" t="s">
        <v>38</v>
      </c>
      <c r="H3" s="37"/>
      <c r="I3" s="37"/>
      <c r="J3" s="37"/>
      <c r="K3" s="37"/>
      <c r="L3" s="37"/>
    </row>
    <row r="4" spans="1:12" s="1" customFormat="1" ht="19.5" customHeight="1">
      <c r="A4" s="16"/>
      <c r="B4" s="14"/>
      <c r="C4" s="38" t="s">
        <v>21</v>
      </c>
      <c r="D4" s="38"/>
      <c r="E4" s="44" t="s">
        <v>39</v>
      </c>
      <c r="F4" s="45"/>
      <c r="G4" s="37"/>
      <c r="H4" s="37"/>
      <c r="I4" s="37"/>
      <c r="J4" s="37"/>
      <c r="K4" s="37"/>
      <c r="L4" s="37"/>
    </row>
    <row r="5" spans="1:12" s="1" customFormat="1" ht="26.25" hidden="1">
      <c r="A5" s="14"/>
      <c r="B5" s="16"/>
      <c r="C5" s="14"/>
      <c r="D5" s="14"/>
      <c r="E5" s="17"/>
      <c r="F5" s="18"/>
      <c r="G5" s="18"/>
      <c r="H5" s="18"/>
      <c r="I5" s="19"/>
      <c r="J5" s="20"/>
      <c r="K5" s="20"/>
      <c r="L5" s="14"/>
    </row>
    <row r="6" spans="1:12" s="7" customFormat="1" ht="30" customHeight="1">
      <c r="A6" s="2" t="s">
        <v>0</v>
      </c>
      <c r="B6" s="3" t="s">
        <v>22</v>
      </c>
      <c r="C6" s="3" t="s">
        <v>1</v>
      </c>
      <c r="D6" s="4" t="s">
        <v>23</v>
      </c>
      <c r="E6" s="5" t="s">
        <v>17</v>
      </c>
      <c r="F6" s="9" t="s">
        <v>2</v>
      </c>
      <c r="G6" s="21"/>
      <c r="H6" s="9" t="s">
        <v>3</v>
      </c>
      <c r="I6" s="5" t="s">
        <v>4</v>
      </c>
      <c r="J6" s="6" t="s">
        <v>5</v>
      </c>
      <c r="K6" s="6" t="s">
        <v>6</v>
      </c>
      <c r="L6" s="3" t="s">
        <v>7</v>
      </c>
    </row>
    <row r="7" spans="1:12" s="7" customFormat="1" ht="32.25" customHeight="1">
      <c r="A7" s="22" t="s">
        <v>8</v>
      </c>
      <c r="B7" s="23" t="s">
        <v>24</v>
      </c>
      <c r="C7" s="24" t="s">
        <v>9</v>
      </c>
      <c r="D7" s="24" t="s">
        <v>25</v>
      </c>
      <c r="E7" s="25" t="s">
        <v>16</v>
      </c>
      <c r="F7" s="9" t="s">
        <v>10</v>
      </c>
      <c r="G7" s="26" t="s">
        <v>26</v>
      </c>
      <c r="H7" s="9" t="s">
        <v>11</v>
      </c>
      <c r="I7" s="27" t="s">
        <v>12</v>
      </c>
      <c r="J7" s="6" t="s">
        <v>13</v>
      </c>
      <c r="K7" s="12" t="s">
        <v>14</v>
      </c>
      <c r="L7" s="13" t="s">
        <v>15</v>
      </c>
    </row>
    <row r="8" spans="1:12">
      <c r="A8" s="40" t="s">
        <v>29</v>
      </c>
      <c r="B8" s="41" t="s">
        <v>28</v>
      </c>
      <c r="C8" s="39" t="s">
        <v>27</v>
      </c>
      <c r="D8" s="30" t="s">
        <v>30</v>
      </c>
      <c r="E8" s="28" t="s">
        <v>31</v>
      </c>
      <c r="F8" s="29">
        <v>5138</v>
      </c>
      <c r="G8" s="34">
        <f>F8*0.03</f>
        <v>154.13999999999999</v>
      </c>
      <c r="H8" s="34">
        <f>SUM(F8:G8)</f>
        <v>5292.14</v>
      </c>
    </row>
    <row r="9" spans="1:12">
      <c r="A9" s="40"/>
      <c r="B9" s="41"/>
      <c r="C9" s="39"/>
      <c r="D9" s="30" t="s">
        <v>32</v>
      </c>
      <c r="E9" s="31" t="s">
        <v>33</v>
      </c>
      <c r="F9" s="32">
        <v>3623</v>
      </c>
      <c r="G9" s="34">
        <f t="shared" ref="G9:G11" si="0">F9*0.03</f>
        <v>108.69</v>
      </c>
      <c r="H9" s="34">
        <f t="shared" ref="H9:H11" si="1">SUM(F9:G9)</f>
        <v>3731.69</v>
      </c>
    </row>
    <row r="10" spans="1:12">
      <c r="A10" s="40"/>
      <c r="B10" s="41"/>
      <c r="C10" s="39"/>
      <c r="D10" s="30" t="s">
        <v>34</v>
      </c>
      <c r="E10" s="31" t="s">
        <v>35</v>
      </c>
      <c r="F10" s="33">
        <v>10361</v>
      </c>
      <c r="G10" s="34">
        <f t="shared" si="0"/>
        <v>310.83</v>
      </c>
      <c r="H10" s="34">
        <f t="shared" si="1"/>
        <v>10671.83</v>
      </c>
    </row>
    <row r="11" spans="1:12">
      <c r="A11" s="40"/>
      <c r="B11" s="41"/>
      <c r="C11" s="39"/>
      <c r="D11" s="30" t="s">
        <v>36</v>
      </c>
      <c r="E11" s="31" t="s">
        <v>37</v>
      </c>
      <c r="F11" s="33">
        <v>8443</v>
      </c>
      <c r="G11" s="34">
        <f t="shared" si="0"/>
        <v>253.29</v>
      </c>
      <c r="H11" s="34">
        <f t="shared" si="1"/>
        <v>8696.2900000000009</v>
      </c>
    </row>
    <row r="12" spans="1:12">
      <c r="F12" s="10">
        <f>SUM(F8:F11)</f>
        <v>27565</v>
      </c>
    </row>
  </sheetData>
  <mergeCells count="9">
    <mergeCell ref="C8:C11"/>
    <mergeCell ref="A8:A11"/>
    <mergeCell ref="B8:B11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2024-07-08T01:38:09Z</cp:lastPrinted>
  <dcterms:created xsi:type="dcterms:W3CDTF">2017-02-25T05:34:00Z</dcterms:created>
  <dcterms:modified xsi:type="dcterms:W3CDTF">2024-07-08T01:44:38Z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