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50" windowHeight="12450"/>
  </bookViews>
  <sheets>
    <sheet name="送货单" sheetId="4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送货单!$A$1:$L$51</definedName>
  </definedNames>
  <calcPr calcId="124519"/>
</workbook>
</file>

<file path=xl/calcChain.xml><?xml version="1.0" encoding="utf-8"?>
<calcChain xmlns="http://schemas.openxmlformats.org/spreadsheetml/2006/main">
  <c r="G8" i="4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46"/>
  <c r="H46" s="1"/>
  <c r="G47"/>
  <c r="H47" s="1"/>
  <c r="G48"/>
  <c r="H48"/>
  <c r="G49"/>
  <c r="H49" s="1"/>
  <c r="G50"/>
  <c r="H50" s="1"/>
  <c r="H7"/>
  <c r="G7"/>
  <c r="F51"/>
</calcChain>
</file>

<file path=xl/sharedStrings.xml><?xml version="1.0" encoding="utf-8"?>
<sst xmlns="http://schemas.openxmlformats.org/spreadsheetml/2006/main" count="163" uniqueCount="91">
  <si>
    <t xml:space="preserve">ORDER NR </t>
    <phoneticPr fontId="4" type="noConversion"/>
  </si>
  <si>
    <t xml:space="preserve">ARTICLE </t>
    <phoneticPr fontId="4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</si>
  <si>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</si>
  <si>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</si>
  <si>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</si>
  <si>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</si>
  <si>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</si>
  <si>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</si>
  <si>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9" type="noConversion"/>
  </si>
  <si>
    <t>款号</t>
    <phoneticPr fontId="4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</si>
  <si>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</si>
  <si>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</si>
  <si>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</si>
  <si>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</si>
  <si>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</si>
  <si>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4" type="noConversion"/>
  </si>
  <si>
    <t>号型</t>
  </si>
  <si>
    <t>Order Qty</t>
    <phoneticPr fontId="4" type="noConversion"/>
  </si>
  <si>
    <r>
      <rPr>
        <b/>
        <sz val="20"/>
        <rFont val="宋体"/>
        <family val="3"/>
        <charset val="134"/>
      </rPr>
      <t>上 海 汭 珩 发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货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清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单</t>
    </r>
    <phoneticPr fontId="4" type="noConversion"/>
  </si>
  <si>
    <r>
      <rPr>
        <b/>
        <sz val="20"/>
        <rFont val="宋体"/>
        <family val="3"/>
        <charset val="134"/>
      </rPr>
      <t>（</t>
    </r>
    <r>
      <rPr>
        <b/>
        <sz val="20"/>
        <rFont val="Calibri"/>
        <family val="2"/>
      </rPr>
      <t>ruihengPackaging Delivery List</t>
    </r>
    <r>
      <rPr>
        <b/>
        <sz val="20"/>
        <rFont val="宋体"/>
        <family val="3"/>
        <charset val="134"/>
      </rPr>
      <t>）</t>
    </r>
    <phoneticPr fontId="4" type="noConversion"/>
  </si>
  <si>
    <r>
      <t xml:space="preserve">Shipping Date </t>
    </r>
    <r>
      <rPr>
        <b/>
        <sz val="11"/>
        <rFont val="宋体"/>
        <family val="3"/>
        <charset val="134"/>
      </rPr>
      <t>发货日期</t>
    </r>
    <r>
      <rPr>
        <b/>
        <sz val="11"/>
        <rFont val="Calibri"/>
        <family val="2"/>
      </rPr>
      <t>:</t>
    </r>
  </si>
  <si>
    <r>
      <rPr>
        <b/>
        <sz val="11"/>
        <rFont val="宋体"/>
        <family val="3"/>
        <charset val="134"/>
      </rPr>
      <t>快递单号</t>
    </r>
    <r>
      <rPr>
        <b/>
        <sz val="11"/>
        <rFont val="Calibri"/>
        <family val="2"/>
      </rPr>
      <t>:</t>
    </r>
  </si>
  <si>
    <t>Item Code</t>
    <phoneticPr fontId="4" type="noConversion"/>
  </si>
  <si>
    <t>Colour</t>
    <phoneticPr fontId="4" type="noConversion"/>
  </si>
  <si>
    <t>产品规格</t>
    <phoneticPr fontId="4" type="noConversion"/>
  </si>
  <si>
    <t>颜色</t>
    <phoneticPr fontId="4" type="noConversion"/>
  </si>
  <si>
    <t>备品</t>
    <phoneticPr fontId="4" type="noConversion"/>
  </si>
  <si>
    <t>BLACK SOOT</t>
  </si>
  <si>
    <t xml:space="preserve"> SF1536474962062</t>
    <phoneticPr fontId="4" type="noConversion"/>
  </si>
  <si>
    <t xml:space="preserve">上海市浦东新区千祥路239号靖尧仓库
联系人: 袁经理 18701777101  郑先生 18336158015
24小时问路电话：021-68066820/68066821      
</t>
    <phoneticPr fontId="4" type="noConversion"/>
  </si>
  <si>
    <t>XXS(00)</t>
  </si>
  <si>
    <t>196202969556</t>
  </si>
  <si>
    <t>XS(0-2)</t>
  </si>
  <si>
    <t>196202969563</t>
  </si>
  <si>
    <t>S(4-6)</t>
  </si>
  <si>
    <t>196202969570</t>
  </si>
  <si>
    <t>M(8-10)</t>
  </si>
  <si>
    <t>196202969587</t>
  </si>
  <si>
    <t>L(12-14)</t>
  </si>
  <si>
    <t>196202969594</t>
  </si>
  <si>
    <t>XL(16-18)</t>
  </si>
  <si>
    <t>196202969600</t>
  </si>
  <si>
    <t>XXL(20)</t>
  </si>
  <si>
    <t>196202969617</t>
  </si>
  <si>
    <t>WINTER WHITE</t>
  </si>
  <si>
    <t>196202969624</t>
  </si>
  <si>
    <t>196202969631</t>
  </si>
  <si>
    <t>196202969648</t>
  </si>
  <si>
    <t>196202969655</t>
  </si>
  <si>
    <t>196202969662</t>
  </si>
  <si>
    <t>196202969679</t>
  </si>
  <si>
    <t>196202969686</t>
  </si>
  <si>
    <t>ROSE MIST</t>
  </si>
  <si>
    <t xml:space="preserve"> BLUE JEWEL</t>
  </si>
  <si>
    <t>196202986102</t>
  </si>
  <si>
    <t>196202986119</t>
  </si>
  <si>
    <t>196202986126</t>
  </si>
  <si>
    <t>196202986133</t>
  </si>
  <si>
    <t>196202986140</t>
  </si>
  <si>
    <t>196202986157</t>
  </si>
  <si>
    <t>196202986164</t>
  </si>
  <si>
    <t>1X(16W-18W)</t>
  </si>
  <si>
    <t>196202999478</t>
  </si>
  <si>
    <t>2X(20W-22W)</t>
  </si>
  <si>
    <t>196202999485</t>
  </si>
  <si>
    <t>3X(24W-26W)</t>
  </si>
  <si>
    <t>196202999492</t>
  </si>
  <si>
    <t>4X(28W-30W)</t>
  </si>
  <si>
    <t>196202999508</t>
  </si>
  <si>
    <t>196202999553</t>
  </si>
  <si>
    <t>196202999560</t>
  </si>
  <si>
    <t>196202999577</t>
  </si>
  <si>
    <t>196202999584</t>
  </si>
  <si>
    <t>BLUE JEWEL</t>
  </si>
  <si>
    <t>196202999515</t>
  </si>
  <si>
    <t>196202999522</t>
  </si>
  <si>
    <t>196202999539</t>
  </si>
  <si>
    <t>196202999546</t>
  </si>
  <si>
    <t>25*50  NB44100149461</t>
    <phoneticPr fontId="9" type="noConversion"/>
  </si>
  <si>
    <t xml:space="preserve">P24070124 //S24070083            </t>
    <phoneticPr fontId="9" type="noConversion"/>
  </si>
  <si>
    <t>196202969693</t>
  </si>
  <si>
    <t>196202969709</t>
  </si>
  <si>
    <t>196202969716</t>
  </si>
  <si>
    <t>196202969723</t>
  </si>
  <si>
    <t>196202969730</t>
  </si>
  <si>
    <t>196202969747</t>
  </si>
  <si>
    <t>196202969754</t>
  </si>
  <si>
    <t>196202999591</t>
  </si>
  <si>
    <t>196202999607</t>
  </si>
  <si>
    <t>196202999614</t>
  </si>
  <si>
    <t>196202999621</t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</si>
</sst>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_ "/>
  </numFmts>
  <fonts count="25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name val="Arial"/>
      <family val="2"/>
    </font>
    <font>
      <sz val="10"/>
      <name val="Geneva"/>
      <family val="1"/>
    </font>
    <font>
      <b/>
      <sz val="20"/>
      <name val="Calibri"/>
      <family val="3"/>
      <charset val="134"/>
    </font>
    <font>
      <b/>
      <sz val="20"/>
      <name val="宋体"/>
      <family val="3"/>
      <charset val="134"/>
    </font>
    <font>
      <b/>
      <sz val="20"/>
      <name val="Calibri"/>
      <family val="2"/>
    </font>
    <font>
      <b/>
      <sz val="11"/>
      <name val="Calibri"/>
      <family val="2"/>
    </font>
    <font>
      <b/>
      <sz val="1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rgb="FFFF0000"/>
      <name val="Calibri"/>
      <family val="2"/>
    </font>
    <font>
      <sz val="10"/>
      <color theme="1"/>
      <name val="Tahoma"/>
      <family val="2"/>
    </font>
    <font>
      <sz val="8"/>
      <name val="Arial"/>
      <family val="2"/>
    </font>
    <font>
      <sz val="8"/>
      <name val="宋体"/>
      <family val="3"/>
      <charset val="134"/>
      <scheme val="minor"/>
    </font>
    <font>
      <sz val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3" fillId="0" borderId="0"/>
  </cellStyleXfs>
  <cellXfs count="43">
    <xf numFmtId="0" fontId="0" fillId="0" borderId="0" xfId="0">
      <alignment vertical="center"/>
    </xf>
    <xf numFmtId="176" fontId="5" fillId="0" borderId="0" xfId="0" applyNumberFormat="1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 wrapText="1"/>
    </xf>
    <xf numFmtId="178" fontId="6" fillId="0" borderId="1" xfId="3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177" fontId="6" fillId="0" borderId="1" xfId="3" applyNumberFormat="1" applyFont="1" applyFill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3" applyNumberFormat="1" applyFont="1" applyFill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49" fontId="0" fillId="0" borderId="1" xfId="0" applyNumberFormat="1" applyBorder="1">
      <alignment vertical="center"/>
    </xf>
    <xf numFmtId="177" fontId="6" fillId="0" borderId="2" xfId="3" applyNumberFormat="1" applyFont="1" applyFill="1" applyBorder="1" applyAlignment="1">
      <alignment horizontal="center" vertical="center" wrapText="1"/>
    </xf>
    <xf numFmtId="176" fontId="8" fillId="0" borderId="2" xfId="3" applyNumberFormat="1" applyFont="1" applyFill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right" vertical="center"/>
    </xf>
    <xf numFmtId="176" fontId="17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176" fontId="8" fillId="0" borderId="1" xfId="2" applyNumberFormat="1" applyFont="1" applyBorder="1" applyAlignment="1">
      <alignment horizontal="center" vertical="center" wrapText="1"/>
    </xf>
    <xf numFmtId="176" fontId="10" fillId="0" borderId="1" xfId="3" applyNumberFormat="1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14" fontId="20" fillId="0" borderId="3" xfId="0" applyNumberFormat="1" applyFont="1" applyFill="1" applyBorder="1" applyAlignment="1">
      <alignment horizontal="center" vertical="center" wrapText="1"/>
    </xf>
    <xf numFmtId="14" fontId="20" fillId="0" borderId="4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top" wrapText="1"/>
    </xf>
    <xf numFmtId="176" fontId="16" fillId="0" borderId="1" xfId="0" applyNumberFormat="1" applyFont="1" applyBorder="1" applyAlignment="1">
      <alignment horizontal="center" vertical="center"/>
    </xf>
    <xf numFmtId="176" fontId="19" fillId="0" borderId="3" xfId="0" applyNumberFormat="1" applyFont="1" applyFill="1" applyBorder="1" applyAlignment="1">
      <alignment horizontal="center" vertical="center"/>
    </xf>
    <xf numFmtId="176" fontId="19" fillId="0" borderId="4" xfId="0" applyNumberFormat="1" applyFont="1" applyFill="1" applyBorder="1" applyAlignment="1">
      <alignment horizontal="center" vertical="center"/>
    </xf>
    <xf numFmtId="176" fontId="21" fillId="0" borderId="5" xfId="0" applyNumberFormat="1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22" fillId="0" borderId="5" xfId="7" applyFont="1" applyBorder="1" applyProtection="1">
      <protection locked="0"/>
    </xf>
    <xf numFmtId="0" fontId="23" fillId="0" borderId="5" xfId="0" applyFont="1" applyFill="1" applyBorder="1" applyAlignment="1">
      <alignment vertical="center"/>
    </xf>
    <xf numFmtId="0" fontId="23" fillId="0" borderId="5" xfId="0" quotePrefix="1" applyFont="1" applyFill="1" applyBorder="1" applyAlignment="1">
      <alignment vertical="center"/>
    </xf>
    <xf numFmtId="0" fontId="23" fillId="0" borderId="5" xfId="0" applyFont="1" applyBorder="1">
      <alignment vertical="center"/>
    </xf>
    <xf numFmtId="179" fontId="23" fillId="0" borderId="5" xfId="0" applyNumberFormat="1" applyFont="1" applyBorder="1">
      <alignment vertical="center"/>
    </xf>
    <xf numFmtId="0" fontId="22" fillId="0" borderId="5" xfId="0" applyFont="1" applyFill="1" applyBorder="1" applyAlignment="1" applyProtection="1">
      <alignment shrinkToFit="1"/>
      <protection locked="0"/>
    </xf>
    <xf numFmtId="0" fontId="22" fillId="0" borderId="5" xfId="0" quotePrefix="1" applyFont="1" applyFill="1" applyBorder="1" applyAlignment="1">
      <alignment vertical="center"/>
    </xf>
    <xf numFmtId="0" fontId="24" fillId="2" borderId="5" xfId="0" quotePrefix="1" applyFont="1" applyFill="1" applyBorder="1" applyAlignment="1">
      <alignment vertical="center"/>
    </xf>
    <xf numFmtId="0" fontId="22" fillId="0" borderId="5" xfId="0" applyFont="1" applyFill="1" applyBorder="1" applyAlignment="1">
      <alignment vertical="center"/>
    </xf>
  </cellXfs>
  <cellStyles count="8">
    <cellStyle name="Normal 2" xfId="1"/>
    <cellStyle name="Normal_UPC Check Digit Calculator" xfId="6"/>
    <cellStyle name="Normal_WALMART CANADA FINAL FORMS_Wal-mart care label order form1" xfId="7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1"/>
  <sheetViews>
    <sheetView tabSelected="1" workbookViewId="0">
      <selection activeCell="G7" sqref="G7"/>
    </sheetView>
  </sheetViews>
  <sheetFormatPr defaultRowHeight="13.5"/>
  <cols>
    <col min="1" max="1" width="12.375" style="8" customWidth="1"/>
    <col min="2" max="2" width="11.875" style="8" customWidth="1"/>
    <col min="3" max="3" width="15.125" style="8" customWidth="1"/>
    <col min="4" max="4" width="14.5" style="8" customWidth="1"/>
    <col min="5" max="5" width="15.375" style="11" customWidth="1"/>
    <col min="6" max="6" width="9.5" style="10" customWidth="1"/>
    <col min="7" max="7" width="6.375" style="10" customWidth="1"/>
    <col min="8" max="8" width="7.75" style="10" customWidth="1"/>
    <col min="9" max="12" width="7.75" style="8" customWidth="1"/>
  </cols>
  <sheetData>
    <row r="1" spans="1:12" s="1" customFormat="1" ht="23.25" customHeight="1">
      <c r="A1" s="24" t="s">
        <v>18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s="1" customFormat="1" ht="23.25" customHeight="1">
      <c r="A2" s="24" t="s">
        <v>19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s="1" customFormat="1" ht="22.5" customHeight="1">
      <c r="A3" s="14"/>
      <c r="B3" s="14"/>
      <c r="C3" s="14"/>
      <c r="D3" s="15" t="s">
        <v>20</v>
      </c>
      <c r="E3" s="26">
        <v>45481</v>
      </c>
      <c r="F3" s="27"/>
      <c r="G3" s="28" t="s">
        <v>29</v>
      </c>
      <c r="H3" s="28"/>
      <c r="I3" s="28"/>
      <c r="J3" s="28"/>
      <c r="K3" s="28"/>
      <c r="L3" s="28"/>
    </row>
    <row r="4" spans="1:12" s="1" customFormat="1" ht="19.5" customHeight="1">
      <c r="A4" s="16"/>
      <c r="B4" s="14"/>
      <c r="C4" s="29" t="s">
        <v>21</v>
      </c>
      <c r="D4" s="29"/>
      <c r="E4" s="30" t="s">
        <v>28</v>
      </c>
      <c r="F4" s="31"/>
      <c r="G4" s="28"/>
      <c r="H4" s="28"/>
      <c r="I4" s="28"/>
      <c r="J4" s="28"/>
      <c r="K4" s="28"/>
      <c r="L4" s="28"/>
    </row>
    <row r="5" spans="1:12" s="7" customFormat="1" ht="30" customHeight="1">
      <c r="A5" s="2" t="s">
        <v>0</v>
      </c>
      <c r="B5" s="3" t="s">
        <v>22</v>
      </c>
      <c r="C5" s="3" t="s">
        <v>1</v>
      </c>
      <c r="D5" s="4" t="s">
        <v>23</v>
      </c>
      <c r="E5" s="5" t="s">
        <v>17</v>
      </c>
      <c r="F5" s="9" t="s">
        <v>2</v>
      </c>
      <c r="G5" s="17"/>
      <c r="H5" s="9" t="s">
        <v>3</v>
      </c>
      <c r="I5" s="5" t="s">
        <v>4</v>
      </c>
      <c r="J5" s="6" t="s">
        <v>5</v>
      </c>
      <c r="K5" s="6" t="s">
        <v>6</v>
      </c>
      <c r="L5" s="3" t="s">
        <v>7</v>
      </c>
    </row>
    <row r="6" spans="1:12" s="7" customFormat="1" ht="29.25" customHeight="1">
      <c r="A6" s="18" t="s">
        <v>8</v>
      </c>
      <c r="B6" s="19" t="s">
        <v>24</v>
      </c>
      <c r="C6" s="20" t="s">
        <v>9</v>
      </c>
      <c r="D6" s="20" t="s">
        <v>25</v>
      </c>
      <c r="E6" s="21" t="s">
        <v>16</v>
      </c>
      <c r="F6" s="9" t="s">
        <v>10</v>
      </c>
      <c r="G6" s="22" t="s">
        <v>26</v>
      </c>
      <c r="H6" s="9" t="s">
        <v>11</v>
      </c>
      <c r="I6" s="23" t="s">
        <v>12</v>
      </c>
      <c r="J6" s="6" t="s">
        <v>13</v>
      </c>
      <c r="K6" s="12" t="s">
        <v>14</v>
      </c>
      <c r="L6" s="13" t="s">
        <v>15</v>
      </c>
    </row>
    <row r="7" spans="1:12" ht="9" customHeight="1">
      <c r="A7" s="32" t="s">
        <v>79</v>
      </c>
      <c r="B7" s="32" t="s">
        <v>78</v>
      </c>
      <c r="C7" s="35" t="s">
        <v>27</v>
      </c>
      <c r="D7" s="34" t="s">
        <v>30</v>
      </c>
      <c r="E7" s="36" t="s">
        <v>31</v>
      </c>
      <c r="F7" s="37">
        <v>123</v>
      </c>
      <c r="G7" s="38">
        <f>F7*0.03</f>
        <v>3.69</v>
      </c>
      <c r="H7" s="38">
        <f>SUM(F7:G7)</f>
        <v>126.69</v>
      </c>
      <c r="I7" s="33"/>
      <c r="J7" s="33"/>
    </row>
    <row r="8" spans="1:12" ht="9" customHeight="1">
      <c r="A8" s="32"/>
      <c r="B8" s="32"/>
      <c r="C8" s="35" t="s">
        <v>27</v>
      </c>
      <c r="D8" s="34" t="s">
        <v>32</v>
      </c>
      <c r="E8" s="36" t="s">
        <v>33</v>
      </c>
      <c r="F8" s="37">
        <v>123</v>
      </c>
      <c r="G8" s="38">
        <f t="shared" ref="G8:G50" si="0">F8*0.03</f>
        <v>3.69</v>
      </c>
      <c r="H8" s="38">
        <f t="shared" ref="H8:H50" si="1">SUM(F8:G8)</f>
        <v>126.69</v>
      </c>
      <c r="I8" s="33"/>
      <c r="J8" s="33"/>
    </row>
    <row r="9" spans="1:12" ht="9" customHeight="1">
      <c r="A9" s="32"/>
      <c r="B9" s="32"/>
      <c r="C9" s="35" t="s">
        <v>27</v>
      </c>
      <c r="D9" s="39" t="s">
        <v>34</v>
      </c>
      <c r="E9" s="36" t="s">
        <v>35</v>
      </c>
      <c r="F9" s="37">
        <v>231</v>
      </c>
      <c r="G9" s="38">
        <f t="shared" si="0"/>
        <v>6.93</v>
      </c>
      <c r="H9" s="38">
        <f t="shared" si="1"/>
        <v>237.93</v>
      </c>
      <c r="I9" s="33"/>
      <c r="J9" s="33"/>
    </row>
    <row r="10" spans="1:12" ht="9" customHeight="1">
      <c r="A10" s="32"/>
      <c r="B10" s="32"/>
      <c r="C10" s="35" t="s">
        <v>27</v>
      </c>
      <c r="D10" s="39" t="s">
        <v>36</v>
      </c>
      <c r="E10" s="36" t="s">
        <v>37</v>
      </c>
      <c r="F10" s="37">
        <v>231</v>
      </c>
      <c r="G10" s="38">
        <f t="shared" si="0"/>
        <v>6.93</v>
      </c>
      <c r="H10" s="38">
        <f t="shared" si="1"/>
        <v>237.93</v>
      </c>
      <c r="I10" s="33"/>
      <c r="J10" s="33"/>
    </row>
    <row r="11" spans="1:12" ht="9" customHeight="1">
      <c r="A11" s="32"/>
      <c r="B11" s="32"/>
      <c r="C11" s="35" t="s">
        <v>27</v>
      </c>
      <c r="D11" s="39" t="s">
        <v>38</v>
      </c>
      <c r="E11" s="36" t="s">
        <v>39</v>
      </c>
      <c r="F11" s="37">
        <v>231</v>
      </c>
      <c r="G11" s="38">
        <f t="shared" si="0"/>
        <v>6.93</v>
      </c>
      <c r="H11" s="38">
        <f t="shared" si="1"/>
        <v>237.93</v>
      </c>
      <c r="I11" s="33"/>
      <c r="J11" s="33"/>
    </row>
    <row r="12" spans="1:12" ht="9" customHeight="1">
      <c r="A12" s="32"/>
      <c r="B12" s="32"/>
      <c r="C12" s="35" t="s">
        <v>27</v>
      </c>
      <c r="D12" s="39" t="s">
        <v>40</v>
      </c>
      <c r="E12" s="36" t="s">
        <v>41</v>
      </c>
      <c r="F12" s="37">
        <v>123</v>
      </c>
      <c r="G12" s="38">
        <f t="shared" si="0"/>
        <v>3.69</v>
      </c>
      <c r="H12" s="38">
        <f t="shared" si="1"/>
        <v>126.69</v>
      </c>
      <c r="I12" s="33"/>
      <c r="J12" s="33"/>
    </row>
    <row r="13" spans="1:12" ht="9" customHeight="1">
      <c r="A13" s="32"/>
      <c r="B13" s="32"/>
      <c r="C13" s="35" t="s">
        <v>27</v>
      </c>
      <c r="D13" s="39" t="s">
        <v>42</v>
      </c>
      <c r="E13" s="36" t="s">
        <v>43</v>
      </c>
      <c r="F13" s="37">
        <v>123</v>
      </c>
      <c r="G13" s="38">
        <f t="shared" si="0"/>
        <v>3.69</v>
      </c>
      <c r="H13" s="38">
        <f t="shared" si="1"/>
        <v>126.69</v>
      </c>
      <c r="I13" s="33"/>
      <c r="J13" s="33"/>
    </row>
    <row r="14" spans="1:12" ht="9" customHeight="1">
      <c r="A14" s="32"/>
      <c r="B14" s="32"/>
      <c r="C14" s="35" t="s">
        <v>44</v>
      </c>
      <c r="D14" s="34" t="s">
        <v>30</v>
      </c>
      <c r="E14" s="36" t="s">
        <v>45</v>
      </c>
      <c r="F14" s="37">
        <v>123</v>
      </c>
      <c r="G14" s="38">
        <f t="shared" si="0"/>
        <v>3.69</v>
      </c>
      <c r="H14" s="38">
        <f t="shared" si="1"/>
        <v>126.69</v>
      </c>
      <c r="I14" s="33"/>
      <c r="J14" s="33"/>
    </row>
    <row r="15" spans="1:12" ht="9" customHeight="1">
      <c r="A15" s="32"/>
      <c r="B15" s="32"/>
      <c r="C15" s="35" t="s">
        <v>44</v>
      </c>
      <c r="D15" s="34" t="s">
        <v>32</v>
      </c>
      <c r="E15" s="36" t="s">
        <v>46</v>
      </c>
      <c r="F15" s="37">
        <v>123</v>
      </c>
      <c r="G15" s="38">
        <f t="shared" si="0"/>
        <v>3.69</v>
      </c>
      <c r="H15" s="38">
        <f t="shared" si="1"/>
        <v>126.69</v>
      </c>
      <c r="I15" s="33"/>
      <c r="J15" s="33"/>
    </row>
    <row r="16" spans="1:12" ht="9" customHeight="1">
      <c r="A16" s="32"/>
      <c r="B16" s="32"/>
      <c r="C16" s="35" t="s">
        <v>44</v>
      </c>
      <c r="D16" s="39" t="s">
        <v>34</v>
      </c>
      <c r="E16" s="36" t="s">
        <v>47</v>
      </c>
      <c r="F16" s="37">
        <v>231</v>
      </c>
      <c r="G16" s="38">
        <f t="shared" si="0"/>
        <v>6.93</v>
      </c>
      <c r="H16" s="38">
        <f t="shared" si="1"/>
        <v>237.93</v>
      </c>
      <c r="I16" s="33"/>
      <c r="J16" s="33"/>
    </row>
    <row r="17" spans="1:10" ht="9" customHeight="1">
      <c r="A17" s="32"/>
      <c r="B17" s="32"/>
      <c r="C17" s="35" t="s">
        <v>44</v>
      </c>
      <c r="D17" s="39" t="s">
        <v>36</v>
      </c>
      <c r="E17" s="36" t="s">
        <v>48</v>
      </c>
      <c r="F17" s="37">
        <v>231</v>
      </c>
      <c r="G17" s="38">
        <f t="shared" si="0"/>
        <v>6.93</v>
      </c>
      <c r="H17" s="38">
        <f t="shared" si="1"/>
        <v>237.93</v>
      </c>
      <c r="I17" s="33"/>
      <c r="J17" s="33"/>
    </row>
    <row r="18" spans="1:10" ht="9" customHeight="1">
      <c r="A18" s="32"/>
      <c r="B18" s="32"/>
      <c r="C18" s="35" t="s">
        <v>44</v>
      </c>
      <c r="D18" s="39" t="s">
        <v>38</v>
      </c>
      <c r="E18" s="36" t="s">
        <v>49</v>
      </c>
      <c r="F18" s="37">
        <v>231</v>
      </c>
      <c r="G18" s="38">
        <f t="shared" si="0"/>
        <v>6.93</v>
      </c>
      <c r="H18" s="38">
        <f t="shared" si="1"/>
        <v>237.93</v>
      </c>
      <c r="I18" s="33"/>
      <c r="J18" s="33"/>
    </row>
    <row r="19" spans="1:10" ht="9" customHeight="1">
      <c r="A19" s="32"/>
      <c r="B19" s="32"/>
      <c r="C19" s="35" t="s">
        <v>44</v>
      </c>
      <c r="D19" s="39" t="s">
        <v>40</v>
      </c>
      <c r="E19" s="36" t="s">
        <v>50</v>
      </c>
      <c r="F19" s="37">
        <v>123</v>
      </c>
      <c r="G19" s="38">
        <f t="shared" si="0"/>
        <v>3.69</v>
      </c>
      <c r="H19" s="38">
        <f t="shared" si="1"/>
        <v>126.69</v>
      </c>
      <c r="I19" s="33"/>
      <c r="J19" s="33"/>
    </row>
    <row r="20" spans="1:10" ht="9" customHeight="1">
      <c r="A20" s="32"/>
      <c r="B20" s="32"/>
      <c r="C20" s="35" t="s">
        <v>44</v>
      </c>
      <c r="D20" s="39" t="s">
        <v>42</v>
      </c>
      <c r="E20" s="36" t="s">
        <v>51</v>
      </c>
      <c r="F20" s="37">
        <v>123</v>
      </c>
      <c r="G20" s="38">
        <f t="shared" si="0"/>
        <v>3.69</v>
      </c>
      <c r="H20" s="38">
        <f t="shared" si="1"/>
        <v>126.69</v>
      </c>
      <c r="I20" s="33"/>
      <c r="J20" s="33"/>
    </row>
    <row r="21" spans="1:10" ht="9" customHeight="1">
      <c r="A21" s="32"/>
      <c r="B21" s="32"/>
      <c r="C21" s="35" t="s">
        <v>52</v>
      </c>
      <c r="D21" s="34" t="s">
        <v>30</v>
      </c>
      <c r="E21" s="40" t="s">
        <v>80</v>
      </c>
      <c r="F21" s="37">
        <v>87</v>
      </c>
      <c r="G21" s="38">
        <f t="shared" si="0"/>
        <v>2.61</v>
      </c>
      <c r="H21" s="38">
        <f t="shared" si="1"/>
        <v>89.61</v>
      </c>
      <c r="I21" s="33"/>
      <c r="J21" s="33"/>
    </row>
    <row r="22" spans="1:10" ht="9" customHeight="1">
      <c r="A22" s="32"/>
      <c r="B22" s="32"/>
      <c r="C22" s="35" t="s">
        <v>52</v>
      </c>
      <c r="D22" s="34" t="s">
        <v>32</v>
      </c>
      <c r="E22" s="40" t="s">
        <v>81</v>
      </c>
      <c r="F22" s="37">
        <v>87</v>
      </c>
      <c r="G22" s="38">
        <f t="shared" si="0"/>
        <v>2.61</v>
      </c>
      <c r="H22" s="38">
        <f t="shared" si="1"/>
        <v>89.61</v>
      </c>
      <c r="I22" s="33"/>
      <c r="J22" s="33"/>
    </row>
    <row r="23" spans="1:10" ht="9" customHeight="1">
      <c r="A23" s="32"/>
      <c r="B23" s="32"/>
      <c r="C23" s="35" t="s">
        <v>52</v>
      </c>
      <c r="D23" s="39" t="s">
        <v>34</v>
      </c>
      <c r="E23" s="40" t="s">
        <v>82</v>
      </c>
      <c r="F23" s="37">
        <v>159</v>
      </c>
      <c r="G23" s="38">
        <f t="shared" si="0"/>
        <v>4.7699999999999996</v>
      </c>
      <c r="H23" s="38">
        <f t="shared" si="1"/>
        <v>163.77000000000001</v>
      </c>
      <c r="I23" s="33"/>
      <c r="J23" s="33"/>
    </row>
    <row r="24" spans="1:10" ht="9" customHeight="1">
      <c r="A24" s="32"/>
      <c r="B24" s="32"/>
      <c r="C24" s="35" t="s">
        <v>52</v>
      </c>
      <c r="D24" s="39" t="s">
        <v>36</v>
      </c>
      <c r="E24" s="40" t="s">
        <v>83</v>
      </c>
      <c r="F24" s="37">
        <v>159</v>
      </c>
      <c r="G24" s="38">
        <f t="shared" si="0"/>
        <v>4.7699999999999996</v>
      </c>
      <c r="H24" s="38">
        <f t="shared" si="1"/>
        <v>163.77000000000001</v>
      </c>
      <c r="I24" s="33"/>
      <c r="J24" s="33"/>
    </row>
    <row r="25" spans="1:10" ht="9" customHeight="1">
      <c r="A25" s="32"/>
      <c r="B25" s="32"/>
      <c r="C25" s="35" t="s">
        <v>52</v>
      </c>
      <c r="D25" s="39" t="s">
        <v>38</v>
      </c>
      <c r="E25" s="40" t="s">
        <v>84</v>
      </c>
      <c r="F25" s="37">
        <v>159</v>
      </c>
      <c r="G25" s="38">
        <f t="shared" si="0"/>
        <v>4.7699999999999996</v>
      </c>
      <c r="H25" s="38">
        <f t="shared" si="1"/>
        <v>163.77000000000001</v>
      </c>
      <c r="I25" s="33"/>
      <c r="J25" s="33"/>
    </row>
    <row r="26" spans="1:10" ht="9" customHeight="1">
      <c r="A26" s="32"/>
      <c r="B26" s="32"/>
      <c r="C26" s="35" t="s">
        <v>52</v>
      </c>
      <c r="D26" s="39" t="s">
        <v>40</v>
      </c>
      <c r="E26" s="40" t="s">
        <v>85</v>
      </c>
      <c r="F26" s="37">
        <v>87</v>
      </c>
      <c r="G26" s="38">
        <f t="shared" si="0"/>
        <v>2.61</v>
      </c>
      <c r="H26" s="38">
        <f t="shared" si="1"/>
        <v>89.61</v>
      </c>
      <c r="I26" s="33"/>
      <c r="J26" s="33"/>
    </row>
    <row r="27" spans="1:10" ht="9" customHeight="1">
      <c r="A27" s="32"/>
      <c r="B27" s="32"/>
      <c r="C27" s="35" t="s">
        <v>52</v>
      </c>
      <c r="D27" s="39" t="s">
        <v>42</v>
      </c>
      <c r="E27" s="40" t="s">
        <v>86</v>
      </c>
      <c r="F27" s="37">
        <v>87</v>
      </c>
      <c r="G27" s="38">
        <f t="shared" si="0"/>
        <v>2.61</v>
      </c>
      <c r="H27" s="38">
        <f t="shared" si="1"/>
        <v>89.61</v>
      </c>
      <c r="I27" s="33"/>
      <c r="J27" s="33"/>
    </row>
    <row r="28" spans="1:10" ht="9" customHeight="1">
      <c r="A28" s="32"/>
      <c r="B28" s="32"/>
      <c r="C28" s="35" t="s">
        <v>53</v>
      </c>
      <c r="D28" s="34" t="s">
        <v>30</v>
      </c>
      <c r="E28" s="36" t="s">
        <v>54</v>
      </c>
      <c r="F28" s="37">
        <v>87</v>
      </c>
      <c r="G28" s="38">
        <f t="shared" si="0"/>
        <v>2.61</v>
      </c>
      <c r="H28" s="38">
        <f t="shared" si="1"/>
        <v>89.61</v>
      </c>
      <c r="I28" s="33"/>
      <c r="J28" s="33"/>
    </row>
    <row r="29" spans="1:10" ht="9" customHeight="1">
      <c r="A29" s="32"/>
      <c r="B29" s="32"/>
      <c r="C29" s="35" t="s">
        <v>53</v>
      </c>
      <c r="D29" s="34" t="s">
        <v>32</v>
      </c>
      <c r="E29" s="36" t="s">
        <v>55</v>
      </c>
      <c r="F29" s="37">
        <v>87</v>
      </c>
      <c r="G29" s="38">
        <f t="shared" si="0"/>
        <v>2.61</v>
      </c>
      <c r="H29" s="38">
        <f t="shared" si="1"/>
        <v>89.61</v>
      </c>
      <c r="I29" s="33"/>
      <c r="J29" s="33"/>
    </row>
    <row r="30" spans="1:10" ht="9" customHeight="1">
      <c r="A30" s="32"/>
      <c r="B30" s="32"/>
      <c r="C30" s="35" t="s">
        <v>53</v>
      </c>
      <c r="D30" s="39" t="s">
        <v>34</v>
      </c>
      <c r="E30" s="36" t="s">
        <v>56</v>
      </c>
      <c r="F30" s="37">
        <v>159</v>
      </c>
      <c r="G30" s="38">
        <f t="shared" si="0"/>
        <v>4.7699999999999996</v>
      </c>
      <c r="H30" s="38">
        <f t="shared" si="1"/>
        <v>163.77000000000001</v>
      </c>
      <c r="I30" s="33"/>
      <c r="J30" s="33"/>
    </row>
    <row r="31" spans="1:10" ht="9" customHeight="1">
      <c r="A31" s="32"/>
      <c r="B31" s="32"/>
      <c r="C31" s="35" t="s">
        <v>53</v>
      </c>
      <c r="D31" s="39" t="s">
        <v>36</v>
      </c>
      <c r="E31" s="41" t="s">
        <v>57</v>
      </c>
      <c r="F31" s="37">
        <v>159</v>
      </c>
      <c r="G31" s="38">
        <f t="shared" si="0"/>
        <v>4.7699999999999996</v>
      </c>
      <c r="H31" s="38">
        <f t="shared" si="1"/>
        <v>163.77000000000001</v>
      </c>
      <c r="I31" s="33"/>
      <c r="J31" s="33"/>
    </row>
    <row r="32" spans="1:10" ht="9" customHeight="1">
      <c r="A32" s="32"/>
      <c r="B32" s="32"/>
      <c r="C32" s="35" t="s">
        <v>53</v>
      </c>
      <c r="D32" s="39" t="s">
        <v>38</v>
      </c>
      <c r="E32" s="36" t="s">
        <v>58</v>
      </c>
      <c r="F32" s="37">
        <v>159</v>
      </c>
      <c r="G32" s="38">
        <f t="shared" si="0"/>
        <v>4.7699999999999996</v>
      </c>
      <c r="H32" s="38">
        <f t="shared" si="1"/>
        <v>163.77000000000001</v>
      </c>
      <c r="I32" s="33"/>
      <c r="J32" s="33"/>
    </row>
    <row r="33" spans="1:10" ht="9" customHeight="1">
      <c r="A33" s="32"/>
      <c r="B33" s="32"/>
      <c r="C33" s="35" t="s">
        <v>53</v>
      </c>
      <c r="D33" s="39" t="s">
        <v>40</v>
      </c>
      <c r="E33" s="36" t="s">
        <v>59</v>
      </c>
      <c r="F33" s="37">
        <v>87</v>
      </c>
      <c r="G33" s="38">
        <f t="shared" si="0"/>
        <v>2.61</v>
      </c>
      <c r="H33" s="38">
        <f t="shared" si="1"/>
        <v>89.61</v>
      </c>
      <c r="I33" s="33"/>
      <c r="J33" s="33"/>
    </row>
    <row r="34" spans="1:10" ht="9" customHeight="1">
      <c r="A34" s="32"/>
      <c r="B34" s="32"/>
      <c r="C34" s="35" t="s">
        <v>53</v>
      </c>
      <c r="D34" s="39" t="s">
        <v>42</v>
      </c>
      <c r="E34" s="36" t="s">
        <v>60</v>
      </c>
      <c r="F34" s="37">
        <v>87</v>
      </c>
      <c r="G34" s="38">
        <f t="shared" si="0"/>
        <v>2.61</v>
      </c>
      <c r="H34" s="38">
        <f t="shared" si="1"/>
        <v>89.61</v>
      </c>
      <c r="I34" s="33"/>
      <c r="J34" s="33"/>
    </row>
    <row r="35" spans="1:10" ht="9" customHeight="1">
      <c r="A35" s="32"/>
      <c r="B35" s="32"/>
      <c r="C35" s="35" t="s">
        <v>27</v>
      </c>
      <c r="D35" s="35" t="s">
        <v>61</v>
      </c>
      <c r="E35" s="36" t="s">
        <v>62</v>
      </c>
      <c r="F35" s="37">
        <v>303</v>
      </c>
      <c r="G35" s="38">
        <f t="shared" si="0"/>
        <v>9.09</v>
      </c>
      <c r="H35" s="38">
        <f t="shared" si="1"/>
        <v>312.08999999999997</v>
      </c>
      <c r="I35" s="33"/>
      <c r="J35" s="33"/>
    </row>
    <row r="36" spans="1:10" ht="9" customHeight="1">
      <c r="A36" s="32"/>
      <c r="B36" s="32"/>
      <c r="C36" s="35" t="s">
        <v>27</v>
      </c>
      <c r="D36" s="35" t="s">
        <v>63</v>
      </c>
      <c r="E36" s="36" t="s">
        <v>64</v>
      </c>
      <c r="F36" s="37">
        <v>303</v>
      </c>
      <c r="G36" s="38">
        <f t="shared" si="0"/>
        <v>9.09</v>
      </c>
      <c r="H36" s="38">
        <f t="shared" si="1"/>
        <v>312.08999999999997</v>
      </c>
      <c r="I36" s="33"/>
      <c r="J36" s="33"/>
    </row>
    <row r="37" spans="1:10" ht="9" customHeight="1">
      <c r="A37" s="32"/>
      <c r="B37" s="32"/>
      <c r="C37" s="35" t="s">
        <v>27</v>
      </c>
      <c r="D37" s="35" t="s">
        <v>65</v>
      </c>
      <c r="E37" s="36" t="s">
        <v>66</v>
      </c>
      <c r="F37" s="37">
        <v>267</v>
      </c>
      <c r="G37" s="38">
        <f t="shared" si="0"/>
        <v>8.01</v>
      </c>
      <c r="H37" s="38">
        <f t="shared" si="1"/>
        <v>275.01</v>
      </c>
      <c r="I37" s="33"/>
      <c r="J37" s="33"/>
    </row>
    <row r="38" spans="1:10" ht="9" customHeight="1">
      <c r="A38" s="32"/>
      <c r="B38" s="32"/>
      <c r="C38" s="35" t="s">
        <v>27</v>
      </c>
      <c r="D38" s="35" t="s">
        <v>67</v>
      </c>
      <c r="E38" s="36" t="s">
        <v>68</v>
      </c>
      <c r="F38" s="37">
        <v>231</v>
      </c>
      <c r="G38" s="38">
        <f t="shared" si="0"/>
        <v>6.93</v>
      </c>
      <c r="H38" s="38">
        <f t="shared" si="1"/>
        <v>237.93</v>
      </c>
      <c r="I38" s="33"/>
      <c r="J38" s="33"/>
    </row>
    <row r="39" spans="1:10" ht="9" customHeight="1">
      <c r="A39" s="32"/>
      <c r="B39" s="32"/>
      <c r="C39" s="42" t="s">
        <v>44</v>
      </c>
      <c r="D39" s="35" t="s">
        <v>61</v>
      </c>
      <c r="E39" s="40" t="s">
        <v>87</v>
      </c>
      <c r="F39" s="37">
        <v>123</v>
      </c>
      <c r="G39" s="38">
        <f t="shared" si="0"/>
        <v>3.69</v>
      </c>
      <c r="H39" s="38">
        <f t="shared" si="1"/>
        <v>126.69</v>
      </c>
      <c r="I39" s="33"/>
      <c r="J39" s="33"/>
    </row>
    <row r="40" spans="1:10" ht="9" customHeight="1">
      <c r="A40" s="32"/>
      <c r="B40" s="32"/>
      <c r="C40" s="42" t="s">
        <v>44</v>
      </c>
      <c r="D40" s="35" t="s">
        <v>63</v>
      </c>
      <c r="E40" s="40" t="s">
        <v>88</v>
      </c>
      <c r="F40" s="37">
        <v>123</v>
      </c>
      <c r="G40" s="38">
        <f t="shared" si="0"/>
        <v>3.69</v>
      </c>
      <c r="H40" s="38">
        <f t="shared" si="1"/>
        <v>126.69</v>
      </c>
      <c r="I40" s="33"/>
      <c r="J40" s="33"/>
    </row>
    <row r="41" spans="1:10" ht="9" customHeight="1">
      <c r="A41" s="32"/>
      <c r="B41" s="32"/>
      <c r="C41" s="42" t="s">
        <v>44</v>
      </c>
      <c r="D41" s="35" t="s">
        <v>65</v>
      </c>
      <c r="E41" s="40" t="s">
        <v>89</v>
      </c>
      <c r="F41" s="37">
        <v>123</v>
      </c>
      <c r="G41" s="38">
        <f t="shared" si="0"/>
        <v>3.69</v>
      </c>
      <c r="H41" s="38">
        <f t="shared" si="1"/>
        <v>126.69</v>
      </c>
      <c r="I41" s="33"/>
      <c r="J41" s="33"/>
    </row>
    <row r="42" spans="1:10" ht="9" customHeight="1">
      <c r="A42" s="32"/>
      <c r="B42" s="32"/>
      <c r="C42" s="42" t="s">
        <v>44</v>
      </c>
      <c r="D42" s="35" t="s">
        <v>67</v>
      </c>
      <c r="E42" s="40" t="s">
        <v>90</v>
      </c>
      <c r="F42" s="37">
        <v>87</v>
      </c>
      <c r="G42" s="38">
        <f t="shared" si="0"/>
        <v>2.61</v>
      </c>
      <c r="H42" s="38">
        <f t="shared" si="1"/>
        <v>89.61</v>
      </c>
      <c r="I42" s="33"/>
      <c r="J42" s="33"/>
    </row>
    <row r="43" spans="1:10" ht="9" customHeight="1">
      <c r="A43" s="32"/>
      <c r="B43" s="32"/>
      <c r="C43" s="35" t="s">
        <v>52</v>
      </c>
      <c r="D43" s="35" t="s">
        <v>61</v>
      </c>
      <c r="E43" s="36" t="s">
        <v>69</v>
      </c>
      <c r="F43" s="37">
        <v>303</v>
      </c>
      <c r="G43" s="38">
        <f t="shared" si="0"/>
        <v>9.09</v>
      </c>
      <c r="H43" s="38">
        <f t="shared" si="1"/>
        <v>312.08999999999997</v>
      </c>
      <c r="I43" s="33"/>
      <c r="J43" s="33"/>
    </row>
    <row r="44" spans="1:10" ht="9" customHeight="1">
      <c r="A44" s="32"/>
      <c r="B44" s="32"/>
      <c r="C44" s="35" t="s">
        <v>52</v>
      </c>
      <c r="D44" s="35" t="s">
        <v>63</v>
      </c>
      <c r="E44" s="36" t="s">
        <v>70</v>
      </c>
      <c r="F44" s="37">
        <v>303</v>
      </c>
      <c r="G44" s="38">
        <f t="shared" si="0"/>
        <v>9.09</v>
      </c>
      <c r="H44" s="38">
        <f t="shared" si="1"/>
        <v>312.08999999999997</v>
      </c>
      <c r="I44" s="33"/>
      <c r="J44" s="33"/>
    </row>
    <row r="45" spans="1:10" ht="9" customHeight="1">
      <c r="A45" s="32"/>
      <c r="B45" s="32"/>
      <c r="C45" s="35" t="s">
        <v>52</v>
      </c>
      <c r="D45" s="35" t="s">
        <v>65</v>
      </c>
      <c r="E45" s="36" t="s">
        <v>71</v>
      </c>
      <c r="F45" s="37">
        <v>267</v>
      </c>
      <c r="G45" s="38">
        <f t="shared" si="0"/>
        <v>8.01</v>
      </c>
      <c r="H45" s="38">
        <f t="shared" si="1"/>
        <v>275.01</v>
      </c>
      <c r="I45" s="33"/>
      <c r="J45" s="33"/>
    </row>
    <row r="46" spans="1:10" ht="9" customHeight="1">
      <c r="A46" s="32"/>
      <c r="B46" s="32"/>
      <c r="C46" s="35" t="s">
        <v>52</v>
      </c>
      <c r="D46" s="35" t="s">
        <v>67</v>
      </c>
      <c r="E46" s="36" t="s">
        <v>72</v>
      </c>
      <c r="F46" s="37">
        <v>231</v>
      </c>
      <c r="G46" s="38">
        <f t="shared" si="0"/>
        <v>6.93</v>
      </c>
      <c r="H46" s="38">
        <f t="shared" si="1"/>
        <v>237.93</v>
      </c>
      <c r="I46" s="33"/>
      <c r="J46" s="33"/>
    </row>
    <row r="47" spans="1:10" ht="9" customHeight="1">
      <c r="A47" s="32"/>
      <c r="B47" s="32"/>
      <c r="C47" s="35" t="s">
        <v>73</v>
      </c>
      <c r="D47" s="35" t="s">
        <v>61</v>
      </c>
      <c r="E47" s="36" t="s">
        <v>74</v>
      </c>
      <c r="F47" s="37">
        <v>195</v>
      </c>
      <c r="G47" s="38">
        <f t="shared" si="0"/>
        <v>5.85</v>
      </c>
      <c r="H47" s="38">
        <f t="shared" si="1"/>
        <v>200.85</v>
      </c>
      <c r="I47" s="33"/>
      <c r="J47" s="33"/>
    </row>
    <row r="48" spans="1:10" ht="9" customHeight="1">
      <c r="A48" s="32"/>
      <c r="B48" s="32"/>
      <c r="C48" s="35" t="s">
        <v>73</v>
      </c>
      <c r="D48" s="35" t="s">
        <v>63</v>
      </c>
      <c r="E48" s="36" t="s">
        <v>75</v>
      </c>
      <c r="F48" s="37">
        <v>231</v>
      </c>
      <c r="G48" s="38">
        <f t="shared" si="0"/>
        <v>6.93</v>
      </c>
      <c r="H48" s="38">
        <f t="shared" si="1"/>
        <v>237.93</v>
      </c>
      <c r="I48" s="33"/>
      <c r="J48" s="33"/>
    </row>
    <row r="49" spans="1:10" ht="9" customHeight="1">
      <c r="A49" s="32"/>
      <c r="B49" s="32"/>
      <c r="C49" s="35" t="s">
        <v>73</v>
      </c>
      <c r="D49" s="35" t="s">
        <v>65</v>
      </c>
      <c r="E49" s="36" t="s">
        <v>76</v>
      </c>
      <c r="F49" s="37">
        <v>195</v>
      </c>
      <c r="G49" s="38">
        <f t="shared" si="0"/>
        <v>5.85</v>
      </c>
      <c r="H49" s="38">
        <f t="shared" si="1"/>
        <v>200.85</v>
      </c>
      <c r="I49" s="33"/>
      <c r="J49" s="33"/>
    </row>
    <row r="50" spans="1:10" ht="9" customHeight="1">
      <c r="A50" s="32"/>
      <c r="B50" s="32"/>
      <c r="C50" s="35" t="s">
        <v>73</v>
      </c>
      <c r="D50" s="35" t="s">
        <v>67</v>
      </c>
      <c r="E50" s="36" t="s">
        <v>77</v>
      </c>
      <c r="F50" s="37">
        <v>159</v>
      </c>
      <c r="G50" s="38">
        <f t="shared" si="0"/>
        <v>4.7699999999999996</v>
      </c>
      <c r="H50" s="38">
        <f t="shared" si="1"/>
        <v>163.77000000000001</v>
      </c>
      <c r="I50" s="33"/>
      <c r="J50" s="33"/>
    </row>
    <row r="51" spans="1:10">
      <c r="F51" s="10">
        <f>SUM(F7:F50)</f>
        <v>7464</v>
      </c>
    </row>
  </sheetData>
  <mergeCells count="8">
    <mergeCell ref="A1:L1"/>
    <mergeCell ref="A2:L2"/>
    <mergeCell ref="E3:F3"/>
    <mergeCell ref="G3:L4"/>
    <mergeCell ref="C4:D4"/>
    <mergeCell ref="E4:F4"/>
    <mergeCell ref="B7:B50"/>
    <mergeCell ref="A7:A50"/>
  </mergeCells>
  <phoneticPr fontId="4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送货单</vt:lpstr>
      <vt:lpstr>送货单!Print_Area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2024-07-08T01:48:32Z</cp:lastPrinted>
  <dcterms:created xsi:type="dcterms:W3CDTF">2017-02-25T05:34:00Z</dcterms:created>
  <dcterms:modified xsi:type="dcterms:W3CDTF">2024-07-08T01:48:52Z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