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#350905 " sheetId="7" r:id="rId1"/>
    <sheet name="Sheet1" sheetId="8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'#350905 '!$A$1:$L$14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7"/>
  <c r="G8"/>
  <c r="H8" s="1"/>
  <c r="G9"/>
  <c r="H9" s="1"/>
  <c r="G10"/>
  <c r="H10" s="1"/>
  <c r="G11"/>
  <c r="H11" s="1"/>
  <c r="G12"/>
  <c r="H12" s="1"/>
  <c r="G7"/>
  <c r="H7" s="1"/>
</calcChain>
</file>

<file path=xl/sharedStrings.xml><?xml version="1.0" encoding="utf-8"?>
<sst xmlns="http://schemas.openxmlformats.org/spreadsheetml/2006/main" count="50" uniqueCount="40">
  <si>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</si>
  <si>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</si>
  <si>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</si>
  <si>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</si>
  <si>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</si>
  <si>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</si>
  <si>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</si>
  <si>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</si>
  <si>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</si>
  <si>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</si>
  <si>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</si>
  <si>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</si>
  <si>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</si>
  <si>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</si>
  <si>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</si>
  <si>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</si>
  <si>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7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</si>
  <si>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7" type="noConversion"/>
  </si>
  <si>
    <t>一箱</t>
    <phoneticPr fontId="17" type="noConversion"/>
  </si>
  <si>
    <t xml:space="preserve">ORDER NR </t>
    <phoneticPr fontId="17" type="noConversion"/>
  </si>
  <si>
    <t>Item Code</t>
    <phoneticPr fontId="17" type="noConversion"/>
  </si>
  <si>
    <t xml:space="preserve">ARTICLE </t>
    <phoneticPr fontId="17" type="noConversion"/>
  </si>
  <si>
    <t>Colour</t>
    <phoneticPr fontId="17" type="noConversion"/>
  </si>
  <si>
    <t>订单号</t>
    <phoneticPr fontId="17" type="noConversion"/>
  </si>
  <si>
    <t>产品规格</t>
    <phoneticPr fontId="17" type="noConversion"/>
  </si>
  <si>
    <t>款号</t>
    <phoneticPr fontId="17" type="noConversion"/>
  </si>
  <si>
    <t>品名</t>
    <phoneticPr fontId="17" type="noConversion"/>
  </si>
  <si>
    <t>号型</t>
    <rPh sb="0" eb="1">
      <t>hao xing</t>
    </rPh>
    <phoneticPr fontId="17" type="noConversion"/>
  </si>
  <si>
    <r>
      <rPr>
        <b/>
        <sz val="10"/>
        <rFont val="Arial Unicode MS"/>
        <family val="2"/>
        <charset val="134"/>
      </rPr>
      <t>订单数</t>
    </r>
  </si>
  <si>
    <t>山东乳山工艺品有限责任公司
山东省乳山市胜利街131号
李国华收18663169682</t>
    <phoneticPr fontId="14" type="noConversion"/>
  </si>
  <si>
    <t>SF1536474966925</t>
    <phoneticPr fontId="14" type="noConversion"/>
  </si>
  <si>
    <t>P24070779            //S24070522</t>
    <phoneticPr fontId="22" type="noConversion"/>
  </si>
  <si>
    <r>
      <t>PPK367966</t>
    </r>
    <r>
      <rPr>
        <sz val="10"/>
        <color theme="1"/>
        <rFont val="宋体"/>
        <family val="3"/>
        <charset val="134"/>
      </rPr>
      <t>款</t>
    </r>
    <r>
      <rPr>
        <sz val="10"/>
        <color theme="1"/>
        <rFont val="Tahoma"/>
        <family val="2"/>
      </rPr>
      <t xml:space="preserve">    ANA </t>
    </r>
    <r>
      <rPr>
        <sz val="10"/>
        <color theme="1"/>
        <rFont val="宋体"/>
        <family val="3"/>
        <charset val="134"/>
      </rPr>
      <t>尺码贴</t>
    </r>
    <r>
      <rPr>
        <sz val="10"/>
        <color theme="1"/>
        <rFont val="Tahoma"/>
        <family val="2"/>
      </rPr>
      <t xml:space="preserve"> 84-21-621A</t>
    </r>
    <phoneticPr fontId="22" type="noConversion"/>
  </si>
  <si>
    <t>尺码贴纸/XS</t>
    <phoneticPr fontId="22" type="noConversion"/>
  </si>
  <si>
    <t>25.4*177.8</t>
    <phoneticPr fontId="22" type="noConversion"/>
  </si>
  <si>
    <t>尺码贴纸/S</t>
    <phoneticPr fontId="22" type="noConversion"/>
  </si>
  <si>
    <t>尺码贴纸/M</t>
    <phoneticPr fontId="22" type="noConversion"/>
  </si>
  <si>
    <t>尺码贴纸/L</t>
    <phoneticPr fontId="22" type="noConversion"/>
  </si>
  <si>
    <t>尺码贴纸/XL</t>
    <phoneticPr fontId="22" type="noConversion"/>
  </si>
  <si>
    <t>尺码贴纸/XXL</t>
    <phoneticPr fontId="22" type="noConversion"/>
  </si>
</sst>
</file>

<file path=xl/styles.xml><?xml version="1.0" encoding="utf-8"?>
<styleSheet xmlns="http://schemas.openxmlformats.org/spreadsheetml/2006/main">
  <numFmts count="2">
    <numFmt numFmtId="176" formatCode="[DBNum1][$-804]yyyy&quot;年&quot;m&quot;月&quot;d&quot;日&quot;;@"/>
    <numFmt numFmtId="177" formatCode="0;_؀"/>
  </numFmts>
  <fonts count="25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name val="Geneva"/>
      <family val="2"/>
    </font>
    <font>
      <sz val="9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name val="Arial Unicode MS"/>
      <family val="2"/>
      <charset val="134"/>
    </font>
    <font>
      <b/>
      <sz val="9"/>
      <color theme="1" tint="4.9989318521683403E-2"/>
      <name val="苹方-简 常规体"/>
      <charset val="134"/>
    </font>
    <font>
      <sz val="10"/>
      <color theme="1"/>
      <name val="Tahoma"/>
      <family val="2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0" fontId="16" fillId="0" borderId="0"/>
  </cellStyleXfs>
  <cellXfs count="34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19" fillId="0" borderId="1" xfId="3" applyNumberFormat="1" applyFont="1" applyFill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8" fillId="0" borderId="1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Fill="1" applyBorder="1" applyAlignment="1">
      <alignment horizontal="center" vertical="center"/>
    </xf>
    <xf numFmtId="176" fontId="24" fillId="0" borderId="1" xfId="0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6" fontId="21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18" fillId="0" borderId="4" xfId="0" applyNumberFormat="1" applyFont="1" applyBorder="1" applyAlignment="1">
      <alignment horizontal="center" vertical="center" wrapText="1"/>
    </xf>
    <xf numFmtId="0" fontId="18" fillId="0" borderId="2" xfId="0" applyNumberFormat="1" applyFont="1" applyBorder="1" applyAlignment="1">
      <alignment horizontal="center" vertical="center" wrapText="1"/>
    </xf>
    <xf numFmtId="0" fontId="18" fillId="0" borderId="5" xfId="0" applyNumberFormat="1" applyFont="1" applyBorder="1" applyAlignment="1">
      <alignment horizontal="center" vertical="center" wrapText="1"/>
    </xf>
    <xf numFmtId="0" fontId="18" fillId="0" borderId="6" xfId="0" applyNumberFormat="1" applyFont="1" applyBorder="1" applyAlignment="1">
      <alignment horizontal="center" vertical="center" wrapText="1"/>
    </xf>
    <xf numFmtId="0" fontId="18" fillId="0" borderId="3" xfId="0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6" fontId="21" fillId="0" borderId="1" xfId="0" applyFont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zoomScale="85" zoomScaleNormal="85" workbookViewId="0">
      <selection activeCell="N4" sqref="N4"/>
    </sheetView>
  </sheetViews>
  <sheetFormatPr defaultColWidth="18" defaultRowHeight="26.25"/>
  <cols>
    <col min="1" max="1" width="12.25" style="5" customWidth="1"/>
    <col min="2" max="2" width="10.625" style="5" customWidth="1"/>
    <col min="3" max="3" width="25.625" style="5" customWidth="1"/>
    <col min="4" max="4" width="17.125" style="5" customWidth="1"/>
    <col min="5" max="5" width="7.25" style="5" customWidth="1"/>
    <col min="6" max="6" width="13.5" style="5" customWidth="1"/>
    <col min="7" max="7" width="10.75" style="5" customWidth="1"/>
    <col min="8" max="8" width="8.25" style="5" customWidth="1"/>
    <col min="9" max="9" width="10.875" style="12" customWidth="1"/>
    <col min="10" max="10" width="10.125" style="5" customWidth="1"/>
    <col min="11" max="11" width="8.5" style="5" customWidth="1"/>
    <col min="12" max="12" width="11.5" style="5" customWidth="1"/>
    <col min="13" max="16384" width="18" style="1"/>
  </cols>
  <sheetData>
    <row r="1" spans="1:12" ht="24" customHeight="1">
      <c r="A1" s="23" t="s">
        <v>16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24" customHeight="1">
      <c r="A2" s="23" t="s">
        <v>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16.5" customHeight="1">
      <c r="A3" s="13"/>
      <c r="B3" s="13"/>
      <c r="C3" s="13"/>
      <c r="D3" s="6" t="s">
        <v>0</v>
      </c>
      <c r="E3" s="24">
        <v>45503</v>
      </c>
      <c r="F3" s="24"/>
      <c r="G3" s="25" t="s">
        <v>29</v>
      </c>
      <c r="H3" s="26"/>
      <c r="I3" s="26"/>
      <c r="J3" s="26"/>
      <c r="K3" s="26"/>
      <c r="L3" s="27"/>
    </row>
    <row r="4" spans="1:12" ht="23.25" customHeight="1">
      <c r="A4" s="7" t="s">
        <v>18</v>
      </c>
      <c r="B4" s="13"/>
      <c r="C4" s="32" t="s">
        <v>1</v>
      </c>
      <c r="D4" s="32"/>
      <c r="E4" s="31" t="s">
        <v>30</v>
      </c>
      <c r="F4" s="31"/>
      <c r="G4" s="28"/>
      <c r="H4" s="29"/>
      <c r="I4" s="29"/>
      <c r="J4" s="29"/>
      <c r="K4" s="29"/>
      <c r="L4" s="30"/>
    </row>
    <row r="5" spans="1:12" ht="26.25" customHeight="1">
      <c r="A5" s="8" t="s">
        <v>19</v>
      </c>
      <c r="B5" s="2" t="s">
        <v>20</v>
      </c>
      <c r="C5" s="2" t="s">
        <v>21</v>
      </c>
      <c r="D5" s="2" t="s">
        <v>22</v>
      </c>
      <c r="E5" s="2" t="s">
        <v>2</v>
      </c>
      <c r="F5" s="2" t="s">
        <v>3</v>
      </c>
      <c r="G5" s="2" t="s">
        <v>4</v>
      </c>
      <c r="H5" s="2" t="s">
        <v>5</v>
      </c>
      <c r="I5" s="2" t="s">
        <v>6</v>
      </c>
      <c r="J5" s="2" t="s">
        <v>7</v>
      </c>
      <c r="K5" s="2" t="s">
        <v>8</v>
      </c>
      <c r="L5" s="2" t="s">
        <v>9</v>
      </c>
    </row>
    <row r="6" spans="1:12" s="11" customFormat="1" ht="22.5" customHeight="1">
      <c r="A6" s="3" t="s">
        <v>23</v>
      </c>
      <c r="B6" s="9" t="s">
        <v>24</v>
      </c>
      <c r="C6" s="9" t="s">
        <v>25</v>
      </c>
      <c r="D6" s="10" t="s">
        <v>26</v>
      </c>
      <c r="E6" s="4" t="s">
        <v>27</v>
      </c>
      <c r="F6" s="2" t="s">
        <v>28</v>
      </c>
      <c r="G6" s="2" t="s">
        <v>10</v>
      </c>
      <c r="H6" s="2" t="s">
        <v>11</v>
      </c>
      <c r="I6" s="14" t="s">
        <v>12</v>
      </c>
      <c r="J6" s="2" t="s">
        <v>13</v>
      </c>
      <c r="K6" s="2" t="s">
        <v>14</v>
      </c>
      <c r="L6" s="2" t="s">
        <v>15</v>
      </c>
    </row>
    <row r="7" spans="1:12">
      <c r="A7" s="22" t="s">
        <v>31</v>
      </c>
      <c r="B7" s="17" t="s">
        <v>34</v>
      </c>
      <c r="C7" s="33" t="s">
        <v>32</v>
      </c>
      <c r="D7" s="18" t="s">
        <v>33</v>
      </c>
      <c r="E7" s="21"/>
      <c r="F7" s="19">
        <v>365</v>
      </c>
      <c r="G7" s="20">
        <f>F7*0.03</f>
        <v>10.95</v>
      </c>
      <c r="H7" s="20">
        <f>SUM(F7:G7)</f>
        <v>375.95</v>
      </c>
      <c r="I7" s="15"/>
      <c r="J7" s="16"/>
      <c r="K7" s="16"/>
    </row>
    <row r="8" spans="1:12">
      <c r="A8" s="22"/>
      <c r="B8" s="17" t="s">
        <v>34</v>
      </c>
      <c r="C8" s="33" t="s">
        <v>32</v>
      </c>
      <c r="D8" s="18" t="s">
        <v>35</v>
      </c>
      <c r="E8" s="21"/>
      <c r="F8" s="19">
        <v>700</v>
      </c>
      <c r="G8" s="20">
        <f t="shared" ref="G8:G12" si="0">F8*0.03</f>
        <v>21</v>
      </c>
      <c r="H8" s="20">
        <f t="shared" ref="H8:H12" si="1">SUM(F8:G8)</f>
        <v>721</v>
      </c>
      <c r="I8" s="15"/>
      <c r="J8" s="16"/>
      <c r="K8" s="16"/>
    </row>
    <row r="9" spans="1:12">
      <c r="A9" s="22"/>
      <c r="B9" s="17" t="s">
        <v>34</v>
      </c>
      <c r="C9" s="33" t="s">
        <v>32</v>
      </c>
      <c r="D9" s="18" t="s">
        <v>36</v>
      </c>
      <c r="E9" s="21"/>
      <c r="F9" s="19">
        <v>1010</v>
      </c>
      <c r="G9" s="20">
        <f t="shared" si="0"/>
        <v>30.299999999999997</v>
      </c>
      <c r="H9" s="20">
        <f t="shared" si="1"/>
        <v>1040.3</v>
      </c>
      <c r="I9" s="15"/>
      <c r="J9" s="16"/>
      <c r="K9" s="16"/>
    </row>
    <row r="10" spans="1:12">
      <c r="A10" s="22"/>
      <c r="B10" s="17" t="s">
        <v>34</v>
      </c>
      <c r="C10" s="33" t="s">
        <v>32</v>
      </c>
      <c r="D10" s="18" t="s">
        <v>37</v>
      </c>
      <c r="E10" s="21"/>
      <c r="F10" s="19">
        <v>960</v>
      </c>
      <c r="G10" s="20">
        <f t="shared" si="0"/>
        <v>28.799999999999997</v>
      </c>
      <c r="H10" s="20">
        <f t="shared" si="1"/>
        <v>988.8</v>
      </c>
      <c r="I10" s="15"/>
      <c r="J10" s="16"/>
      <c r="K10" s="16"/>
    </row>
    <row r="11" spans="1:12">
      <c r="A11" s="22"/>
      <c r="B11" s="17" t="s">
        <v>34</v>
      </c>
      <c r="C11" s="33" t="s">
        <v>32</v>
      </c>
      <c r="D11" s="18" t="s">
        <v>38</v>
      </c>
      <c r="E11" s="21"/>
      <c r="F11" s="19">
        <v>710</v>
      </c>
      <c r="G11" s="20">
        <f t="shared" si="0"/>
        <v>21.3</v>
      </c>
      <c r="H11" s="20">
        <f t="shared" si="1"/>
        <v>731.3</v>
      </c>
      <c r="I11" s="15"/>
      <c r="J11" s="16"/>
      <c r="K11" s="16"/>
    </row>
    <row r="12" spans="1:12">
      <c r="A12" s="22"/>
      <c r="B12" s="17" t="s">
        <v>34</v>
      </c>
      <c r="C12" s="33" t="s">
        <v>32</v>
      </c>
      <c r="D12" s="18" t="s">
        <v>39</v>
      </c>
      <c r="E12" s="21"/>
      <c r="F12" s="19">
        <v>350</v>
      </c>
      <c r="G12" s="20">
        <f t="shared" si="0"/>
        <v>10.5</v>
      </c>
      <c r="H12" s="20">
        <f t="shared" si="1"/>
        <v>360.5</v>
      </c>
      <c r="I12" s="15"/>
      <c r="J12" s="16"/>
      <c r="K12" s="16"/>
    </row>
    <row r="13" spans="1:12">
      <c r="F13" s="5">
        <f>SUM(F7:F12)</f>
        <v>4095</v>
      </c>
    </row>
  </sheetData>
  <mergeCells count="7">
    <mergeCell ref="A7:A12"/>
    <mergeCell ref="A1:L1"/>
    <mergeCell ref="A2:L2"/>
    <mergeCell ref="E3:F3"/>
    <mergeCell ref="G3:L4"/>
    <mergeCell ref="E4:F4"/>
    <mergeCell ref="C4:D4"/>
  </mergeCells>
  <phoneticPr fontId="14" type="noConversion"/>
  <pageMargins left="0" right="0" top="0" bottom="0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3" sqref="J23"/>
    </sheetView>
  </sheetViews>
  <sheetFormatPr defaultRowHeight="13.5"/>
  <sheetData/>
  <phoneticPr fontId="14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#350905 </vt:lpstr>
      <vt:lpstr>Sheet1</vt:lpstr>
      <vt:lpstr>'#350905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2024-07-30T05:10:53Z</cp:lastPrinted>
  <dcterms:created xsi:type="dcterms:W3CDTF">2017-02-25T05:34:00Z</dcterms:created>
  <dcterms:modified xsi:type="dcterms:W3CDTF">2024-07-30T05:22:33Z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