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<sst xmlns="http://schemas.openxmlformats.org/spreadsheetml/2006/main" count="50" uniqueCount="42">
  <si>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</si>
  <si>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</si>
  <si>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</si>
  <si>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上海办74100399897324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</si>
  <si>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</si>
  <si>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</si>
  <si>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</si>
  <si>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</si>
  <si>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</si>
  <si>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</si>
  <si>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</si>
  <si>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</si>
  <si>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</si>
  <si>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</si>
  <si>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</si>
  <si>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</si>
  <si>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</si>
  <si>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</si>
  <si>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</si>
  <si>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</si>
  <si>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</si>
  <si>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</si>
  <si>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</si>
  <si>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</si>
  <si>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</si>
  <si>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P24070666           </t>
  </si>
  <si>
    <t xml:space="preserve">21 AULTH09845                                     </t>
  </si>
  <si>
    <t xml:space="preserve">S24070455 </t>
  </si>
  <si>
    <t xml:space="preserve">D5776AX                                                                                  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</si>
  <si>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</si>
  <si>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</si>
  <si>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</si>
  <si>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</si>
  <si>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包装数</t>
  </si>
  <si>
    <t>ER238 - ECRU</t>
  </si>
  <si>
    <t>S</t>
  </si>
  <si>
    <t>有价格</t>
  </si>
  <si>
    <t>M</t>
  </si>
  <si>
    <t>L</t>
  </si>
  <si>
    <t>XL</t>
  </si>
  <si>
    <t>无价格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</si>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</sst>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19" sqref="G19"/>
    </sheetView>
  </sheetViews>
  <sheetFormatPr defaultColWidth="9" defaultRowHeight="13.5"/>
  <cols>
    <col min="1" max="1" width="14" customWidth="1"/>
    <col min="2" max="2" width="20.375" customWidth="1"/>
    <col min="3" max="3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45504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4" t="s">
        <v>22</v>
      </c>
      <c r="J7" s="34" t="s">
        <v>23</v>
      </c>
      <c r="K7" s="35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5">
        <v>3139</v>
      </c>
      <c r="F8" s="26"/>
      <c r="G8" s="26">
        <v>3240</v>
      </c>
      <c r="H8" s="26">
        <v>1</v>
      </c>
      <c r="I8" s="26"/>
      <c r="J8" s="26">
        <v>3.8</v>
      </c>
      <c r="K8" s="26"/>
    </row>
    <row r="9" ht="15" spans="1:11">
      <c r="A9" s="27"/>
      <c r="B9" s="25" t="s">
        <v>29</v>
      </c>
      <c r="C9" s="27"/>
      <c r="D9" s="27"/>
      <c r="E9" s="25">
        <v>173</v>
      </c>
      <c r="F9" s="26"/>
      <c r="G9" s="26">
        <v>179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8">
        <f>SUM(E8:E9)</f>
        <v>3312</v>
      </c>
      <c r="F10" s="28"/>
      <c r="G10" s="28">
        <f>SUM(G8:G9)</f>
        <v>3419</v>
      </c>
      <c r="H10" s="28">
        <f>SUM(H8:H9)</f>
        <v>1</v>
      </c>
      <c r="I10" s="28"/>
      <c r="J10" s="28">
        <f>SUM(J8:J9)</f>
        <v>3.8</v>
      </c>
      <c r="K10" s="26"/>
    </row>
    <row r="12" spans="1:5">
      <c r="A12" s="29" t="s">
        <v>31</v>
      </c>
      <c r="B12" s="29" t="s">
        <v>32</v>
      </c>
      <c r="C12" s="29" t="s">
        <v>18</v>
      </c>
      <c r="D12" s="30" t="s">
        <v>33</v>
      </c>
      <c r="E12" s="29"/>
    </row>
    <row r="13" ht="15" spans="1:5">
      <c r="A13" s="31" t="s">
        <v>34</v>
      </c>
      <c r="B13" s="32" t="s">
        <v>35</v>
      </c>
      <c r="C13" s="29">
        <v>696</v>
      </c>
      <c r="D13" s="30">
        <f t="shared" ref="D13:D21" si="0">C13*1.03+1</f>
        <v>717.88</v>
      </c>
      <c r="E13" s="29" t="s">
        <v>36</v>
      </c>
    </row>
    <row r="14" ht="15" spans="1:5">
      <c r="A14" s="31"/>
      <c r="B14" s="32" t="s">
        <v>37</v>
      </c>
      <c r="C14" s="29">
        <v>696</v>
      </c>
      <c r="D14" s="30">
        <f t="shared" si="0"/>
        <v>717.88</v>
      </c>
      <c r="E14" s="29"/>
    </row>
    <row r="15" ht="15" spans="1:5">
      <c r="A15" s="31"/>
      <c r="B15" s="32" t="s">
        <v>38</v>
      </c>
      <c r="C15" s="29">
        <v>696</v>
      </c>
      <c r="D15" s="30">
        <f t="shared" si="0"/>
        <v>717.88</v>
      </c>
      <c r="E15" s="29"/>
    </row>
    <row r="16" ht="15" spans="1:5">
      <c r="A16" s="31"/>
      <c r="B16" s="32" t="s">
        <v>39</v>
      </c>
      <c r="C16" s="29">
        <v>696</v>
      </c>
      <c r="D16" s="30">
        <f t="shared" si="0"/>
        <v>717.88</v>
      </c>
      <c r="E16" s="29"/>
    </row>
    <row r="17" ht="15" spans="1:5">
      <c r="A17" s="31" t="s">
        <v>34</v>
      </c>
      <c r="B17" s="32" t="s">
        <v>35</v>
      </c>
      <c r="C17" s="29">
        <v>74</v>
      </c>
      <c r="D17" s="30">
        <f t="shared" si="0"/>
        <v>77.22</v>
      </c>
      <c r="E17" s="29" t="s">
        <v>40</v>
      </c>
    </row>
    <row r="18" ht="15" spans="1:5">
      <c r="A18" s="31"/>
      <c r="B18" s="32" t="s">
        <v>37</v>
      </c>
      <c r="C18" s="29">
        <v>103</v>
      </c>
      <c r="D18" s="30">
        <f t="shared" si="0"/>
        <v>107.09</v>
      </c>
      <c r="E18" s="29"/>
    </row>
    <row r="19" ht="15" spans="1:5">
      <c r="A19" s="31"/>
      <c r="B19" s="32" t="s">
        <v>38</v>
      </c>
      <c r="C19" s="29">
        <v>103</v>
      </c>
      <c r="D19" s="30">
        <f t="shared" si="0"/>
        <v>107.09</v>
      </c>
      <c r="E19" s="29"/>
    </row>
    <row r="20" ht="15" spans="1:5">
      <c r="A20" s="31"/>
      <c r="B20" s="32" t="s">
        <v>39</v>
      </c>
      <c r="C20" s="29">
        <v>74</v>
      </c>
      <c r="D20" s="30">
        <f t="shared" si="0"/>
        <v>77.22</v>
      </c>
      <c r="E20" s="29"/>
    </row>
    <row r="21" spans="1:5">
      <c r="A21" s="29" t="s">
        <v>41</v>
      </c>
      <c r="B21" s="29"/>
      <c r="C21" s="29">
        <v>173</v>
      </c>
      <c r="D21" s="30">
        <f t="shared" si="0"/>
        <v>179.19</v>
      </c>
      <c r="E21" s="29"/>
    </row>
    <row r="22" spans="1:5">
      <c r="A22" s="29" t="s">
        <v>30</v>
      </c>
      <c r="B22" s="29"/>
      <c r="C22" s="29">
        <f>SUM(C13:C21)</f>
        <v>3311</v>
      </c>
      <c r="D22" s="30">
        <f>SUM(D13:D21)</f>
        <v>3419.33</v>
      </c>
      <c r="E22" s="29"/>
    </row>
  </sheetData>
  <mergeCells count="14">
    <mergeCell ref="A1:K1"/>
    <mergeCell ref="A2:D2"/>
    <mergeCell ref="E2:K2"/>
    <mergeCell ref="A8:A9"/>
    <mergeCell ref="A13:A16"/>
    <mergeCell ref="A17:A20"/>
    <mergeCell ref="C8:C9"/>
    <mergeCell ref="D8:D9"/>
    <mergeCell ref="E13:E16"/>
    <mergeCell ref="E17:E20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2024-07-31T07:37:23Z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79CA117D9C58420E89042DF898340018_12</vt:lpwstr>
  </property>
</Properties>
</file>