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G12" i="1"/>
  <c r="H11" i="1"/>
  <c r="G11" i="1"/>
  <c r="H10" i="1"/>
  <c r="G10" i="1"/>
  <c r="H9" i="1"/>
  <c r="H8" i="1"/>
  <c r="G9" i="1" l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<sst xmlns="http://schemas.openxmlformats.org/spreadsheetml/2006/main" count="118" uniqueCount="60">
  <si>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</si>
  <si>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</si>
  <si>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</si>
  <si>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</si>
  <si>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</si>
  <si>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</si>
  <si>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</si>
  <si>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</si>
  <si>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</si>
  <si>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</si>
  <si>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</si>
  <si>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</si>
  <si>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</si>
  <si>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</si>
  <si>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</si>
  <si>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</si>
  <si>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</si>
  <si>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</si>
  <si>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</si>
  <si>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</si>
  <si>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</si>
  <si>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</si>
  <si>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</si>
  <si>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</si>
  <si>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</si>
  <si>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</si>
  <si>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</si>
  <si>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</si>
  <si>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</si>
  <si>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</si>
  <si>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</si>
  <si>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</si>
  <si>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</si>
  <si>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</si>
  <si>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</si>
  <si>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</si>
  <si>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</si>
  <si>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</si>
  <si>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</si>
  <si>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</si>
  <si>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</si>
  <si>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</si>
  <si>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</si>
  <si>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</si>
  <si>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</si>
  <si>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</si>
  <si>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</si>
  <si>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</si>
  <si>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</si>
  <si>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</si>
  <si>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宏杰</t>
    <phoneticPr fontId="25" type="noConversion"/>
  </si>
  <si>
    <t>PO-56955</t>
    <phoneticPr fontId="25" type="noConversion"/>
  </si>
  <si>
    <t>4786-802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</si>
  <si>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</si>
  <si>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</si>
  <si>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</si>
  <si>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4786-802-800</t>
    <phoneticPr fontId="25" type="noConversion"/>
  </si>
  <si>
    <t>价格牌+034吊粒</t>
    <phoneticPr fontId="25" type="noConversion"/>
  </si>
  <si>
    <t>1-1</t>
    <phoneticPr fontId="25" type="noConversion"/>
  </si>
  <si>
    <t>SF1540418972435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</si>
</sst>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O7" sqref="O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45503</v>
      </c>
      <c r="F3" s="42"/>
      <c r="G3" s="17"/>
    </row>
    <row r="4" spans="1:14" ht="29.1" customHeight="1">
      <c r="D4" s="20" t="s">
        <v>3</v>
      </c>
      <c r="E4" s="43" t="s">
        <v>59</v>
      </c>
      <c r="F4" s="44"/>
      <c r="I4" s="45" t="s">
        <v>50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51</v>
      </c>
      <c r="B8" s="49" t="s">
        <v>28</v>
      </c>
      <c r="C8" s="48" t="s">
        <v>52</v>
      </c>
      <c r="D8" s="48">
        <v>800</v>
      </c>
      <c r="E8" s="28" t="s">
        <v>29</v>
      </c>
      <c r="F8" s="29">
        <v>242</v>
      </c>
      <c r="G8" s="30">
        <f t="shared" ref="G8:G13" si="0">H8-F8</f>
        <v>12.100000000000023</v>
      </c>
      <c r="H8" s="31">
        <f t="shared" ref="H8:H13" si="1">F8*1.05</f>
        <v>254.10000000000002</v>
      </c>
      <c r="I8" s="69">
        <v>1</v>
      </c>
      <c r="J8" s="69" t="s">
        <v>54</v>
      </c>
      <c r="K8" s="69" t="s">
        <v>54</v>
      </c>
      <c r="L8" s="69" t="s">
        <v>55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407</v>
      </c>
      <c r="G9" s="30">
        <f t="shared" si="0"/>
        <v>20.350000000000023</v>
      </c>
      <c r="H9" s="31">
        <f t="shared" si="1"/>
        <v>427.35</v>
      </c>
      <c r="I9" s="70"/>
      <c r="J9" s="70"/>
      <c r="K9" s="70"/>
      <c r="L9" s="70"/>
    </row>
    <row r="10" spans="1:14" ht="30" customHeight="1">
      <c r="A10" s="48"/>
      <c r="B10" s="49"/>
      <c r="C10" s="48"/>
      <c r="D10" s="48"/>
      <c r="E10" s="28" t="s">
        <v>31</v>
      </c>
      <c r="F10" s="29">
        <v>354</v>
      </c>
      <c r="G10" s="30">
        <f t="shared" si="0"/>
        <v>17.699999999999989</v>
      </c>
      <c r="H10" s="31">
        <f t="shared" si="1"/>
        <v>371.7</v>
      </c>
      <c r="I10" s="70"/>
      <c r="J10" s="70"/>
      <c r="K10" s="70"/>
      <c r="L10" s="70"/>
    </row>
    <row r="11" spans="1:14" ht="30" customHeight="1">
      <c r="A11" s="48"/>
      <c r="B11" s="49"/>
      <c r="C11" s="48"/>
      <c r="D11" s="48"/>
      <c r="E11" s="28" t="s">
        <v>32</v>
      </c>
      <c r="F11" s="29">
        <v>184</v>
      </c>
      <c r="G11" s="30">
        <f t="shared" si="0"/>
        <v>9.2000000000000171</v>
      </c>
      <c r="H11" s="31">
        <f t="shared" si="1"/>
        <v>193.20000000000002</v>
      </c>
      <c r="I11" s="70"/>
      <c r="J11" s="70"/>
      <c r="K11" s="70"/>
      <c r="L11" s="70"/>
    </row>
    <row r="12" spans="1:14" ht="30" customHeight="1">
      <c r="A12" s="48"/>
      <c r="B12" s="49"/>
      <c r="C12" s="48"/>
      <c r="D12" s="48"/>
      <c r="E12" s="28" t="s">
        <v>33</v>
      </c>
      <c r="F12" s="29">
        <v>74</v>
      </c>
      <c r="G12" s="30">
        <f t="shared" si="0"/>
        <v>3.7000000000000028</v>
      </c>
      <c r="H12" s="31">
        <f t="shared" si="1"/>
        <v>77.7</v>
      </c>
      <c r="I12" s="70"/>
      <c r="J12" s="70"/>
      <c r="K12" s="70"/>
      <c r="L12" s="70"/>
    </row>
    <row r="13" spans="1:14" ht="33" customHeight="1">
      <c r="A13" s="27" t="s">
        <v>51</v>
      </c>
      <c r="B13" s="28" t="s">
        <v>53</v>
      </c>
      <c r="C13" s="27" t="s">
        <v>52</v>
      </c>
      <c r="D13" s="27">
        <v>800</v>
      </c>
      <c r="E13" s="32" t="s">
        <v>34</v>
      </c>
      <c r="F13" s="29">
        <v>1260</v>
      </c>
      <c r="G13" s="30">
        <f t="shared" si="0"/>
        <v>63</v>
      </c>
      <c r="H13" s="33">
        <f t="shared" si="1"/>
        <v>1323</v>
      </c>
      <c r="I13" s="71"/>
      <c r="J13" s="71"/>
      <c r="K13" s="71"/>
      <c r="L13" s="71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50</v>
      </c>
      <c r="D2" s="58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51</v>
      </c>
      <c r="D3" s="59"/>
      <c r="F3" s="3" t="s">
        <v>37</v>
      </c>
      <c r="G3" s="4"/>
      <c r="H3" s="62"/>
    </row>
    <row r="4" spans="2:8" ht="48" customHeight="1">
      <c r="B4" s="1" t="s">
        <v>38</v>
      </c>
      <c r="C4" s="5" t="s">
        <v>56</v>
      </c>
      <c r="D4" s="60"/>
      <c r="F4" s="3" t="s">
        <v>38</v>
      </c>
      <c r="G4" s="5"/>
      <c r="H4" s="63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58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54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3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54</v>
      </c>
      <c r="D10" s="54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55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8" t="s">
        <v>36</v>
      </c>
      <c r="F14" s="1" t="s">
        <v>35</v>
      </c>
      <c r="G14" s="2"/>
      <c r="H14" s="58" t="s">
        <v>36</v>
      </c>
    </row>
    <row r="15" spans="2:8" ht="48" customHeight="1">
      <c r="B15" s="1" t="s">
        <v>37</v>
      </c>
      <c r="C15" s="4"/>
      <c r="D15" s="59"/>
      <c r="F15" s="1" t="s">
        <v>37</v>
      </c>
      <c r="G15" s="4"/>
      <c r="H15" s="59"/>
    </row>
    <row r="16" spans="2:8" ht="48" customHeight="1">
      <c r="B16" s="1" t="s">
        <v>38</v>
      </c>
      <c r="C16" s="5"/>
      <c r="D16" s="60"/>
      <c r="F16" s="1" t="s">
        <v>38</v>
      </c>
      <c r="G16" s="5"/>
      <c r="H16" s="6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3" t="s">
        <v>46</v>
      </c>
      <c r="F21" s="1" t="s">
        <v>45</v>
      </c>
      <c r="G21" s="12"/>
      <c r="H21" s="53" t="s">
        <v>46</v>
      </c>
    </row>
    <row r="22" spans="2:8" ht="48" customHeight="1">
      <c r="B22" s="1" t="s">
        <v>47</v>
      </c>
      <c r="C22" s="12"/>
      <c r="D22" s="54"/>
      <c r="F22" s="1" t="s">
        <v>47</v>
      </c>
      <c r="G22" s="12"/>
      <c r="H22" s="54"/>
    </row>
    <row r="23" spans="2:8" ht="48" customHeight="1" thickBot="1">
      <c r="B23" s="1" t="s">
        <v>48</v>
      </c>
      <c r="C23" s="13" t="s">
        <v>49</v>
      </c>
      <c r="D23" s="55"/>
      <c r="F23" s="1" t="s">
        <v>48</v>
      </c>
      <c r="G23" s="13" t="s">
        <v>49</v>
      </c>
      <c r="H23" s="55"/>
    </row>
    <row r="25" spans="2:8" ht="48" customHeight="1">
      <c r="F25" s="50"/>
      <c r="G25" s="51"/>
      <c r="H25" s="5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2024-07-30T08:10:41Z</cp:lastPrinted>
  <dcterms:created xsi:type="dcterms:W3CDTF">2017-02-25T05:34:00Z</dcterms:created>
  <dcterms:modified xsi:type="dcterms:W3CDTF">2024-07-30T08:12:27Z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