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<sst xmlns="http://schemas.openxmlformats.org/spreadsheetml/2006/main" count="173" uniqueCount="86">
  <si>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</si>
  <si>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</si>
  <si>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</si>
  <si>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</si>
  <si>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SF3107239303118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</si>
  <si>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</si>
  <si>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</si>
  <si>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</si>
  <si>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</si>
  <si>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</si>
  <si>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</si>
  <si>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</si>
  <si>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</si>
  <si>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</si>
  <si>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</si>
  <si>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</si>
  <si>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</si>
  <si>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</si>
  <si>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</si>
  <si>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</si>
  <si>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</si>
  <si>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</si>
  <si>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</si>
  <si>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</si>
  <si>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</si>
  <si>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</si>
  <si>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</si>
  <si>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</si>
  <si>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</si>
  <si>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57904-25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</si>
  <si>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</si>
  <si>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4786-908</t>
  </si>
  <si>
    <t>527</t>
  </si>
  <si>
    <t>XS</t>
  </si>
  <si>
    <t>1/1</t>
  </si>
  <si>
    <t>4.6</t>
  </si>
  <si>
    <t>5</t>
  </si>
  <si>
    <t>20*30*40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</si>
  <si>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</si>
  <si>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</si>
  <si>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</si>
  <si>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</si>
  <si>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</si>
  <si>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白色普通成份标</t>
    </r>
    <r>
      <rPr>
        <b/>
        <sz val="11"/>
        <color theme="1"/>
        <rFont val="Calibri"/>
        <charset val="134"/>
      </rPr>
      <t xml:space="preserve">
(component label)</t>
    </r>
  </si>
  <si>
    <t>615</t>
  </si>
  <si>
    <t>746</t>
  </si>
  <si>
    <r>
      <rPr>
        <b/>
        <sz val="11"/>
        <color theme="1"/>
        <rFont val="宋体"/>
        <charset val="134"/>
      </rPr>
      <t>白色普通空白标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</si>
  <si>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524
615
746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</si>
  <si>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</si>
  <si>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</si>
  <si>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</si>
  <si>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</si>
  <si>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4786-908中国产地</t>
  </si>
  <si>
    <t>Product Code.(产品编号)</t>
  </si>
  <si>
    <t xml:space="preserve"> CARE LABEL
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</si>
  <si>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</si>
  <si>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</si>
  <si>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</si>
  <si>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</si>
  <si>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</si>
  <si>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20*20*30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</si>
  <si>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</si>
  <si>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</si>
  <si>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</si>
  <si>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</si>
  <si>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</si>
  <si>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</si>
  <si>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</si>
  <si>
    <t>04786908615015</t>
  </si>
  <si>
    <t>04786908746016</t>
  </si>
  <si>
    <t>04786908615022</t>
  </si>
  <si>
    <t>04786908746023</t>
  </si>
  <si>
    <t>04786908615039</t>
  </si>
  <si>
    <t>04786908746030</t>
  </si>
  <si>
    <t>04786908615046</t>
  </si>
  <si>
    <t>04786908746047</t>
  </si>
  <si>
    <t>04786908615053</t>
  </si>
  <si>
    <t>04786908746054</t>
  </si>
  <si>
    <t>04786908615060</t>
  </si>
  <si>
    <t>04786908746061</t>
  </si>
  <si>
    <t>04786908527011</t>
  </si>
  <si>
    <t>04786908527028</t>
  </si>
  <si>
    <t>04786908527035</t>
  </si>
  <si>
    <t>04786908527042</t>
  </si>
  <si>
    <t>04786908527059</t>
  </si>
  <si>
    <t>04786908527066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</si>
</sst>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619125</xdr:colOff>
      <xdr:row>0</xdr:row>
      <xdr:rowOff>180975</xdr:rowOff>
    </xdr:from>
    <xdr:to>
      <xdr:col>11</xdr:col>
      <xdr:colOff>142875</xdr:colOff>
      <xdr:row>3</xdr:row>
      <xdr:rowOff>180975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72300" y="18097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161925</xdr:rowOff>
    </xdr:from>
    <xdr:to>
      <xdr:col>1</xdr:col>
      <xdr:colOff>1209675</xdr:colOff>
      <xdr:row>6</xdr:row>
      <xdr:rowOff>1238250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33625" y="3263900"/>
          <a:ext cx="1000125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Q35" sqref="Q3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408</v>
      </c>
      <c r="G8" s="41">
        <f t="shared" ref="G8:G27" si="0">F8*0.05</f>
        <v>20.4</v>
      </c>
      <c r="H8" s="41">
        <f t="shared" ref="H8:H27" si="1">SUM(F8:G8)</f>
        <v>428.4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7"/>
      <c r="B9" s="38"/>
      <c r="C9" s="38"/>
      <c r="D9" s="42"/>
      <c r="E9" s="35" t="s">
        <v>38</v>
      </c>
      <c r="F9" s="40">
        <v>565</v>
      </c>
      <c r="G9" s="41">
        <f t="shared" si="0"/>
        <v>28.25</v>
      </c>
      <c r="H9" s="41">
        <f t="shared" si="1"/>
        <v>593.25</v>
      </c>
      <c r="I9" s="47"/>
      <c r="J9" s="48"/>
      <c r="K9" s="48"/>
      <c r="L9" s="49"/>
    </row>
    <row r="10" ht="15" spans="1:12">
      <c r="A10" s="7"/>
      <c r="B10" s="38"/>
      <c r="C10" s="38"/>
      <c r="D10" s="42"/>
      <c r="E10" s="35" t="s">
        <v>39</v>
      </c>
      <c r="F10" s="40">
        <v>696</v>
      </c>
      <c r="G10" s="41">
        <f t="shared" si="0"/>
        <v>34.8</v>
      </c>
      <c r="H10" s="41">
        <f t="shared" si="1"/>
        <v>730.8</v>
      </c>
      <c r="I10" s="47"/>
      <c r="J10" s="48"/>
      <c r="K10" s="48"/>
      <c r="L10" s="49"/>
    </row>
    <row r="11" ht="15" spans="1:12">
      <c r="A11" s="7"/>
      <c r="B11" s="38"/>
      <c r="C11" s="38"/>
      <c r="D11" s="42"/>
      <c r="E11" s="35" t="s">
        <v>40</v>
      </c>
      <c r="F11" s="40">
        <v>505</v>
      </c>
      <c r="G11" s="41">
        <f t="shared" si="0"/>
        <v>25.25</v>
      </c>
      <c r="H11" s="41">
        <f t="shared" si="1"/>
        <v>530.25</v>
      </c>
      <c r="I11" s="47"/>
      <c r="J11" s="48"/>
      <c r="K11" s="48"/>
      <c r="L11" s="49"/>
    </row>
    <row r="12" ht="15" spans="1:12">
      <c r="A12" s="7"/>
      <c r="B12" s="38"/>
      <c r="C12" s="38"/>
      <c r="D12" s="42"/>
      <c r="E12" s="35" t="s">
        <v>41</v>
      </c>
      <c r="F12" s="40">
        <v>322</v>
      </c>
      <c r="G12" s="41">
        <f t="shared" si="0"/>
        <v>16.1</v>
      </c>
      <c r="H12" s="41">
        <f t="shared" si="1"/>
        <v>338.1</v>
      </c>
      <c r="I12" s="47"/>
      <c r="J12" s="48"/>
      <c r="K12" s="48"/>
      <c r="L12" s="49"/>
    </row>
    <row r="13" ht="15" spans="1:12">
      <c r="A13" s="7"/>
      <c r="B13" s="38"/>
      <c r="C13" s="38"/>
      <c r="D13" s="42"/>
      <c r="E13" s="35" t="s">
        <v>42</v>
      </c>
      <c r="F13" s="40">
        <v>129</v>
      </c>
      <c r="G13" s="41">
        <f t="shared" si="0"/>
        <v>6.45</v>
      </c>
      <c r="H13" s="41">
        <f t="shared" si="1"/>
        <v>135.45</v>
      </c>
      <c r="I13" s="47"/>
      <c r="J13" s="48"/>
      <c r="K13" s="48"/>
      <c r="L13" s="49"/>
    </row>
    <row r="14" ht="30" spans="1:12">
      <c r="A14" s="7" t="s">
        <v>29</v>
      </c>
      <c r="B14" s="43" t="s">
        <v>43</v>
      </c>
      <c r="C14" s="38" t="s">
        <v>31</v>
      </c>
      <c r="D14" s="39" t="s">
        <v>32</v>
      </c>
      <c r="E14" s="35"/>
      <c r="F14" s="40">
        <f>SUM(F8:F13)</f>
        <v>2625</v>
      </c>
      <c r="G14" s="41">
        <f t="shared" si="0"/>
        <v>131.25</v>
      </c>
      <c r="H14" s="41">
        <f t="shared" si="1"/>
        <v>2756.25</v>
      </c>
      <c r="I14" s="47"/>
      <c r="J14" s="48"/>
      <c r="K14" s="48"/>
      <c r="L14" s="49"/>
    </row>
    <row r="15" ht="30" spans="1:12">
      <c r="A15" s="7" t="s">
        <v>29</v>
      </c>
      <c r="B15" s="43" t="s">
        <v>43</v>
      </c>
      <c r="C15" s="38" t="s">
        <v>31</v>
      </c>
      <c r="D15" s="39" t="s">
        <v>32</v>
      </c>
      <c r="E15" s="35"/>
      <c r="F15" s="40">
        <v>2625</v>
      </c>
      <c r="G15" s="41">
        <f t="shared" si="0"/>
        <v>131.25</v>
      </c>
      <c r="H15" s="41">
        <f t="shared" si="1"/>
        <v>2756.25</v>
      </c>
      <c r="I15" s="47"/>
      <c r="J15" s="48"/>
      <c r="K15" s="48"/>
      <c r="L15" s="49"/>
    </row>
    <row r="16" ht="34" customHeight="1" spans="1:12">
      <c r="A16" s="7" t="s">
        <v>29</v>
      </c>
      <c r="B16" s="43" t="s">
        <v>43</v>
      </c>
      <c r="C16" s="38" t="s">
        <v>31</v>
      </c>
      <c r="D16" s="39" t="s">
        <v>32</v>
      </c>
      <c r="E16" s="35"/>
      <c r="F16" s="40">
        <v>2625</v>
      </c>
      <c r="G16" s="41">
        <f t="shared" si="0"/>
        <v>131.25</v>
      </c>
      <c r="H16" s="41">
        <f t="shared" si="1"/>
        <v>2756.25</v>
      </c>
      <c r="I16" s="47"/>
      <c r="J16" s="48"/>
      <c r="K16" s="48"/>
      <c r="L16" s="49"/>
    </row>
    <row r="17" ht="34" customHeight="1" spans="1:12">
      <c r="A17" s="7" t="s">
        <v>29</v>
      </c>
      <c r="B17" s="43" t="s">
        <v>43</v>
      </c>
      <c r="C17" s="38" t="s">
        <v>31</v>
      </c>
      <c r="D17" s="39" t="s">
        <v>32</v>
      </c>
      <c r="E17" s="35"/>
      <c r="F17" s="40">
        <v>2625</v>
      </c>
      <c r="G17" s="41">
        <f t="shared" si="0"/>
        <v>131.25</v>
      </c>
      <c r="H17" s="41">
        <f t="shared" si="1"/>
        <v>2756.25</v>
      </c>
      <c r="I17" s="47"/>
      <c r="J17" s="48"/>
      <c r="K17" s="48"/>
      <c r="L17" s="49"/>
    </row>
    <row r="18" ht="15" spans="1:12">
      <c r="A18" s="7" t="s">
        <v>29</v>
      </c>
      <c r="B18" s="38" t="s">
        <v>30</v>
      </c>
      <c r="C18" s="38" t="s">
        <v>31</v>
      </c>
      <c r="D18" s="39" t="s">
        <v>44</v>
      </c>
      <c r="E18" s="35" t="s">
        <v>33</v>
      </c>
      <c r="F18" s="40">
        <v>408</v>
      </c>
      <c r="G18" s="41">
        <f t="shared" si="0"/>
        <v>20.4</v>
      </c>
      <c r="H18" s="41">
        <f t="shared" si="1"/>
        <v>428.4</v>
      </c>
      <c r="I18" s="47"/>
      <c r="J18" s="48"/>
      <c r="K18" s="48"/>
      <c r="L18" s="49"/>
    </row>
    <row r="19" ht="15" spans="1:12">
      <c r="A19" s="7"/>
      <c r="B19" s="38"/>
      <c r="C19" s="38"/>
      <c r="D19" s="42"/>
      <c r="E19" s="35" t="s">
        <v>38</v>
      </c>
      <c r="F19" s="40">
        <v>565</v>
      </c>
      <c r="G19" s="41">
        <f t="shared" si="0"/>
        <v>28.25</v>
      </c>
      <c r="H19" s="41">
        <f t="shared" si="1"/>
        <v>593.25</v>
      </c>
      <c r="I19" s="47"/>
      <c r="J19" s="48"/>
      <c r="K19" s="48"/>
      <c r="L19" s="49"/>
    </row>
    <row r="20" ht="15" spans="1:12">
      <c r="A20" s="7"/>
      <c r="B20" s="38"/>
      <c r="C20" s="38"/>
      <c r="D20" s="42"/>
      <c r="E20" s="35" t="s">
        <v>39</v>
      </c>
      <c r="F20" s="40">
        <v>696</v>
      </c>
      <c r="G20" s="41">
        <f t="shared" si="0"/>
        <v>34.8</v>
      </c>
      <c r="H20" s="41">
        <f t="shared" si="1"/>
        <v>730.8</v>
      </c>
      <c r="I20" s="47"/>
      <c r="J20" s="48"/>
      <c r="K20" s="48"/>
      <c r="L20" s="49"/>
    </row>
    <row r="21" ht="15" spans="1:12">
      <c r="A21" s="7"/>
      <c r="B21" s="38"/>
      <c r="C21" s="38"/>
      <c r="D21" s="42"/>
      <c r="E21" s="35" t="s">
        <v>40</v>
      </c>
      <c r="F21" s="40">
        <v>505</v>
      </c>
      <c r="G21" s="41">
        <f t="shared" si="0"/>
        <v>25.25</v>
      </c>
      <c r="H21" s="41">
        <f t="shared" si="1"/>
        <v>530.25</v>
      </c>
      <c r="I21" s="47"/>
      <c r="J21" s="48"/>
      <c r="K21" s="48"/>
      <c r="L21" s="49"/>
    </row>
    <row r="22" ht="15" spans="1:12">
      <c r="A22" s="7"/>
      <c r="B22" s="38"/>
      <c r="C22" s="38"/>
      <c r="D22" s="42"/>
      <c r="E22" s="35" t="s">
        <v>41</v>
      </c>
      <c r="F22" s="40">
        <v>322</v>
      </c>
      <c r="G22" s="41">
        <f t="shared" si="0"/>
        <v>16.1</v>
      </c>
      <c r="H22" s="41">
        <f t="shared" si="1"/>
        <v>338.1</v>
      </c>
      <c r="I22" s="47"/>
      <c r="J22" s="48"/>
      <c r="K22" s="48"/>
      <c r="L22" s="49"/>
    </row>
    <row r="23" ht="15" spans="1:12">
      <c r="A23" s="7"/>
      <c r="B23" s="38"/>
      <c r="C23" s="38"/>
      <c r="D23" s="42"/>
      <c r="E23" s="35" t="s">
        <v>42</v>
      </c>
      <c r="F23" s="40">
        <v>129</v>
      </c>
      <c r="G23" s="41">
        <f t="shared" si="0"/>
        <v>6.45</v>
      </c>
      <c r="H23" s="41">
        <f t="shared" si="1"/>
        <v>135.45</v>
      </c>
      <c r="I23" s="47"/>
      <c r="J23" s="48"/>
      <c r="K23" s="48"/>
      <c r="L23" s="49"/>
    </row>
    <row r="24" ht="30" spans="1:12">
      <c r="A24" s="7" t="s">
        <v>29</v>
      </c>
      <c r="B24" s="43" t="s">
        <v>43</v>
      </c>
      <c r="C24" s="38" t="s">
        <v>31</v>
      </c>
      <c r="D24" s="39" t="s">
        <v>44</v>
      </c>
      <c r="E24" s="35"/>
      <c r="F24" s="40">
        <f>SUM(F18:F23)</f>
        <v>2625</v>
      </c>
      <c r="G24" s="41">
        <f t="shared" si="0"/>
        <v>131.25</v>
      </c>
      <c r="H24" s="41">
        <f t="shared" si="1"/>
        <v>2756.25</v>
      </c>
      <c r="I24" s="47"/>
      <c r="J24" s="48"/>
      <c r="K24" s="48"/>
      <c r="L24" s="49"/>
    </row>
    <row r="25" ht="30" spans="1:12">
      <c r="A25" s="7" t="s">
        <v>29</v>
      </c>
      <c r="B25" s="43" t="s">
        <v>43</v>
      </c>
      <c r="C25" s="38" t="s">
        <v>31</v>
      </c>
      <c r="D25" s="39" t="s">
        <v>44</v>
      </c>
      <c r="E25" s="35"/>
      <c r="F25" s="40">
        <v>2625</v>
      </c>
      <c r="G25" s="41">
        <f t="shared" si="0"/>
        <v>131.25</v>
      </c>
      <c r="H25" s="41">
        <f t="shared" si="1"/>
        <v>2756.25</v>
      </c>
      <c r="I25" s="47"/>
      <c r="J25" s="48"/>
      <c r="K25" s="48"/>
      <c r="L25" s="49"/>
    </row>
    <row r="26" ht="34" customHeight="1" spans="1:12">
      <c r="A26" s="7" t="s">
        <v>29</v>
      </c>
      <c r="B26" s="43" t="s">
        <v>43</v>
      </c>
      <c r="C26" s="38" t="s">
        <v>31</v>
      </c>
      <c r="D26" s="39" t="s">
        <v>44</v>
      </c>
      <c r="E26" s="35"/>
      <c r="F26" s="40">
        <v>2625</v>
      </c>
      <c r="G26" s="41">
        <f t="shared" si="0"/>
        <v>131.25</v>
      </c>
      <c r="H26" s="41">
        <f t="shared" si="1"/>
        <v>2756.25</v>
      </c>
      <c r="I26" s="47"/>
      <c r="J26" s="48"/>
      <c r="K26" s="48"/>
      <c r="L26" s="49"/>
    </row>
    <row r="27" ht="34" customHeight="1" spans="1:12">
      <c r="A27" s="7" t="s">
        <v>29</v>
      </c>
      <c r="B27" s="43" t="s">
        <v>43</v>
      </c>
      <c r="C27" s="38" t="s">
        <v>31</v>
      </c>
      <c r="D27" s="39" t="s">
        <v>44</v>
      </c>
      <c r="E27" s="35"/>
      <c r="F27" s="40">
        <v>2625</v>
      </c>
      <c r="G27" s="41">
        <f t="shared" si="0"/>
        <v>131.25</v>
      </c>
      <c r="H27" s="41">
        <f t="shared" si="1"/>
        <v>2756.25</v>
      </c>
      <c r="I27" s="47"/>
      <c r="J27" s="48"/>
      <c r="K27" s="48"/>
      <c r="L27" s="49"/>
    </row>
    <row r="28" ht="15" spans="1:12">
      <c r="A28" s="7" t="s">
        <v>29</v>
      </c>
      <c r="B28" s="38" t="s">
        <v>30</v>
      </c>
      <c r="C28" s="38" t="s">
        <v>31</v>
      </c>
      <c r="D28" s="39" t="s">
        <v>45</v>
      </c>
      <c r="E28" s="35" t="s">
        <v>33</v>
      </c>
      <c r="F28" s="40">
        <v>408</v>
      </c>
      <c r="G28" s="41">
        <f t="shared" ref="G28:G39" si="2">F28*0.05</f>
        <v>20.4</v>
      </c>
      <c r="H28" s="41">
        <f t="shared" ref="H28:H39" si="3">SUM(F28:G28)</f>
        <v>428.4</v>
      </c>
      <c r="I28" s="47"/>
      <c r="J28" s="48"/>
      <c r="K28" s="48"/>
      <c r="L28" s="49"/>
    </row>
    <row r="29" ht="15" spans="1:12">
      <c r="A29" s="7"/>
      <c r="B29" s="38"/>
      <c r="C29" s="38"/>
      <c r="D29" s="42"/>
      <c r="E29" s="35" t="s">
        <v>38</v>
      </c>
      <c r="F29" s="40">
        <v>565</v>
      </c>
      <c r="G29" s="41">
        <f t="shared" si="2"/>
        <v>28.25</v>
      </c>
      <c r="H29" s="41">
        <f t="shared" si="3"/>
        <v>593.25</v>
      </c>
      <c r="I29" s="47"/>
      <c r="J29" s="48"/>
      <c r="K29" s="48"/>
      <c r="L29" s="49"/>
    </row>
    <row r="30" ht="15" spans="1:12">
      <c r="A30" s="7"/>
      <c r="B30" s="38"/>
      <c r="C30" s="38"/>
      <c r="D30" s="42"/>
      <c r="E30" s="35" t="s">
        <v>39</v>
      </c>
      <c r="F30" s="40">
        <v>696</v>
      </c>
      <c r="G30" s="41">
        <f t="shared" si="2"/>
        <v>34.8</v>
      </c>
      <c r="H30" s="41">
        <f t="shared" si="3"/>
        <v>730.8</v>
      </c>
      <c r="I30" s="47"/>
      <c r="J30" s="48"/>
      <c r="K30" s="48"/>
      <c r="L30" s="49"/>
    </row>
    <row r="31" ht="15" spans="1:12">
      <c r="A31" s="7"/>
      <c r="B31" s="38"/>
      <c r="C31" s="38"/>
      <c r="D31" s="42"/>
      <c r="E31" s="35" t="s">
        <v>40</v>
      </c>
      <c r="F31" s="40">
        <v>505</v>
      </c>
      <c r="G31" s="41">
        <f t="shared" si="2"/>
        <v>25.25</v>
      </c>
      <c r="H31" s="41">
        <f t="shared" si="3"/>
        <v>530.25</v>
      </c>
      <c r="I31" s="47"/>
      <c r="J31" s="48"/>
      <c r="K31" s="48"/>
      <c r="L31" s="49"/>
    </row>
    <row r="32" ht="15" spans="1:12">
      <c r="A32" s="7"/>
      <c r="B32" s="38"/>
      <c r="C32" s="38"/>
      <c r="D32" s="42"/>
      <c r="E32" s="35" t="s">
        <v>41</v>
      </c>
      <c r="F32" s="40">
        <v>322</v>
      </c>
      <c r="G32" s="41">
        <f t="shared" si="2"/>
        <v>16.1</v>
      </c>
      <c r="H32" s="41">
        <f t="shared" si="3"/>
        <v>338.1</v>
      </c>
      <c r="I32" s="47"/>
      <c r="J32" s="48"/>
      <c r="K32" s="48"/>
      <c r="L32" s="49"/>
    </row>
    <row r="33" ht="15" spans="1:12">
      <c r="A33" s="7"/>
      <c r="B33" s="38"/>
      <c r="C33" s="38"/>
      <c r="D33" s="42"/>
      <c r="E33" s="35" t="s">
        <v>42</v>
      </c>
      <c r="F33" s="40">
        <v>129</v>
      </c>
      <c r="G33" s="41">
        <f t="shared" si="2"/>
        <v>6.45</v>
      </c>
      <c r="H33" s="41">
        <f t="shared" si="3"/>
        <v>135.45</v>
      </c>
      <c r="I33" s="47"/>
      <c r="J33" s="48"/>
      <c r="K33" s="48"/>
      <c r="L33" s="49"/>
    </row>
    <row r="34" ht="30" spans="1:12">
      <c r="A34" s="7" t="s">
        <v>29</v>
      </c>
      <c r="B34" s="43" t="s">
        <v>43</v>
      </c>
      <c r="C34" s="38" t="s">
        <v>31</v>
      </c>
      <c r="D34" s="39" t="s">
        <v>45</v>
      </c>
      <c r="E34" s="35"/>
      <c r="F34" s="40">
        <f>SUM(F28:F33)</f>
        <v>2625</v>
      </c>
      <c r="G34" s="41">
        <f t="shared" si="2"/>
        <v>131.25</v>
      </c>
      <c r="H34" s="41">
        <f t="shared" si="3"/>
        <v>2756.25</v>
      </c>
      <c r="I34" s="47"/>
      <c r="J34" s="48"/>
      <c r="K34" s="48"/>
      <c r="L34" s="49"/>
    </row>
    <row r="35" ht="30" spans="1:12">
      <c r="A35" s="7" t="s">
        <v>29</v>
      </c>
      <c r="B35" s="43" t="s">
        <v>43</v>
      </c>
      <c r="C35" s="38" t="s">
        <v>31</v>
      </c>
      <c r="D35" s="39" t="s">
        <v>45</v>
      </c>
      <c r="E35" s="35"/>
      <c r="F35" s="40">
        <v>2625</v>
      </c>
      <c r="G35" s="41">
        <f t="shared" si="2"/>
        <v>131.25</v>
      </c>
      <c r="H35" s="41">
        <f t="shared" si="3"/>
        <v>2756.25</v>
      </c>
      <c r="I35" s="47"/>
      <c r="J35" s="48"/>
      <c r="K35" s="48"/>
      <c r="L35" s="49"/>
    </row>
    <row r="36" ht="34" customHeight="1" spans="1:12">
      <c r="A36" s="7" t="s">
        <v>29</v>
      </c>
      <c r="B36" s="43" t="s">
        <v>43</v>
      </c>
      <c r="C36" s="38" t="s">
        <v>31</v>
      </c>
      <c r="D36" s="39" t="s">
        <v>45</v>
      </c>
      <c r="E36" s="35"/>
      <c r="F36" s="40">
        <v>2625</v>
      </c>
      <c r="G36" s="41">
        <f t="shared" si="2"/>
        <v>131.25</v>
      </c>
      <c r="H36" s="41">
        <f t="shared" si="3"/>
        <v>2756.25</v>
      </c>
      <c r="I36" s="47"/>
      <c r="J36" s="48"/>
      <c r="K36" s="48"/>
      <c r="L36" s="49"/>
    </row>
    <row r="37" ht="34" customHeight="1" spans="1:12">
      <c r="A37" s="7" t="s">
        <v>29</v>
      </c>
      <c r="B37" s="43" t="s">
        <v>43</v>
      </c>
      <c r="C37" s="38" t="s">
        <v>31</v>
      </c>
      <c r="D37" s="39" t="s">
        <v>45</v>
      </c>
      <c r="E37" s="35"/>
      <c r="F37" s="40">
        <v>2625</v>
      </c>
      <c r="G37" s="41">
        <f t="shared" si="2"/>
        <v>131.25</v>
      </c>
      <c r="H37" s="41">
        <f t="shared" si="3"/>
        <v>2756.25</v>
      </c>
      <c r="I37" s="47"/>
      <c r="J37" s="48"/>
      <c r="K37" s="48"/>
      <c r="L37" s="49"/>
    </row>
    <row r="38" ht="51" customHeight="1" spans="1:12">
      <c r="A38" s="7" t="s">
        <v>29</v>
      </c>
      <c r="B38" s="43" t="s">
        <v>46</v>
      </c>
      <c r="C38" s="38" t="s">
        <v>31</v>
      </c>
      <c r="D38" s="39" t="s">
        <v>47</v>
      </c>
      <c r="E38" s="35"/>
      <c r="F38" s="40">
        <v>7875</v>
      </c>
      <c r="G38" s="41">
        <f t="shared" si="2"/>
        <v>393.75</v>
      </c>
      <c r="H38" s="41">
        <f t="shared" si="3"/>
        <v>8268.75</v>
      </c>
      <c r="I38" s="47"/>
      <c r="J38" s="48"/>
      <c r="K38" s="48"/>
      <c r="L38" s="49"/>
    </row>
    <row r="39" ht="15" spans="1:12">
      <c r="A39" s="40" t="s">
        <v>48</v>
      </c>
      <c r="B39" s="7"/>
      <c r="C39" s="38"/>
      <c r="D39" s="40"/>
      <c r="E39" s="35"/>
      <c r="F39" s="40">
        <f>SUM(F8:F38)</f>
        <v>47250</v>
      </c>
      <c r="G39" s="41">
        <f t="shared" si="2"/>
        <v>2362.5</v>
      </c>
      <c r="H39" s="41">
        <f t="shared" si="3"/>
        <v>49612.5</v>
      </c>
      <c r="I39" s="50"/>
      <c r="J39" s="50"/>
      <c r="K39" s="50"/>
      <c r="L39" s="50"/>
    </row>
  </sheetData>
  <mergeCells count="20">
    <mergeCell ref="A1:L1"/>
    <mergeCell ref="A2:L2"/>
    <mergeCell ref="E3:F3"/>
    <mergeCell ref="E4:F4"/>
    <mergeCell ref="A8:A13"/>
    <mergeCell ref="A18:A23"/>
    <mergeCell ref="A28:A33"/>
    <mergeCell ref="B8:B13"/>
    <mergeCell ref="B18:B23"/>
    <mergeCell ref="B28:B33"/>
    <mergeCell ref="C8:C13"/>
    <mergeCell ref="C18:C23"/>
    <mergeCell ref="C28:C33"/>
    <mergeCell ref="D8:D13"/>
    <mergeCell ref="D18:D23"/>
    <mergeCell ref="D28:D33"/>
    <mergeCell ref="I8:I38"/>
    <mergeCell ref="J8:J38"/>
    <mergeCell ref="K8:K38"/>
    <mergeCell ref="L8:L38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opLeftCell="A6" workbookViewId="0">
      <selection activeCell="C20" sqref="C20:C21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49</v>
      </c>
      <c r="B2" s="5"/>
      <c r="C2" s="6"/>
    </row>
    <row r="3" ht="26" customHeight="1" spans="1:3">
      <c r="A3" s="4" t="s">
        <v>50</v>
      </c>
      <c r="B3" s="7" t="s">
        <v>29</v>
      </c>
      <c r="C3" s="8"/>
    </row>
    <row r="4" ht="14.25" spans="1:3">
      <c r="A4" s="4" t="s">
        <v>51</v>
      </c>
      <c r="B4" s="9" t="s">
        <v>52</v>
      </c>
      <c r="C4" s="8"/>
    </row>
    <row r="5" ht="82" customHeight="1" spans="1:3">
      <c r="A5" s="4" t="s">
        <v>53</v>
      </c>
      <c r="B5" s="10" t="s">
        <v>54</v>
      </c>
      <c r="C5" s="11" t="s">
        <v>55</v>
      </c>
    </row>
    <row r="6" ht="14.25" spans="1:3">
      <c r="A6" s="4" t="s">
        <v>56</v>
      </c>
      <c r="B6" s="12" t="s">
        <v>57</v>
      </c>
      <c r="C6" s="13" t="s">
        <v>34</v>
      </c>
    </row>
    <row r="7" ht="120" customHeight="1" spans="1:3">
      <c r="A7" s="4" t="s">
        <v>58</v>
      </c>
      <c r="B7" s="14"/>
      <c r="C7" s="15"/>
    </row>
    <row r="8" ht="14.25" spans="1:3">
      <c r="A8" s="4" t="s">
        <v>59</v>
      </c>
      <c r="B8" s="4" t="s">
        <v>60</v>
      </c>
      <c r="C8" s="16" t="s">
        <v>61</v>
      </c>
    </row>
    <row r="9" ht="14.25" spans="1:3">
      <c r="A9" s="4" t="s">
        <v>62</v>
      </c>
      <c r="B9" s="4" t="s">
        <v>63</v>
      </c>
      <c r="C9" s="17" t="s">
        <v>64</v>
      </c>
    </row>
    <row r="10" ht="14.25" spans="1:3">
      <c r="A10" s="4" t="s">
        <v>65</v>
      </c>
      <c r="B10" s="4" t="s">
        <v>66</v>
      </c>
      <c r="C10" s="17"/>
    </row>
    <row r="11" ht="14.25" spans="1:3">
      <c r="A11" s="4" t="s">
        <v>67</v>
      </c>
      <c r="B11" s="4"/>
      <c r="C11" s="18"/>
    </row>
    <row r="13" spans="1:2">
      <c r="A13" s="51" t="s">
        <v>68</v>
      </c>
      <c r="B13" s="51" t="s">
        <v>69</v>
      </c>
    </row>
    <row r="14" spans="1:2">
      <c r="A14" s="51" t="s">
        <v>70</v>
      </c>
      <c r="B14" s="51" t="s">
        <v>71</v>
      </c>
    </row>
    <row r="15" spans="1:2">
      <c r="A15" s="51" t="s">
        <v>72</v>
      </c>
      <c r="B15" s="51" t="s">
        <v>73</v>
      </c>
    </row>
    <row r="16" spans="1:2">
      <c r="A16" s="51" t="s">
        <v>74</v>
      </c>
      <c r="B16" s="51" t="s">
        <v>75</v>
      </c>
    </row>
    <row r="17" spans="1:2">
      <c r="A17" s="51" t="s">
        <v>76</v>
      </c>
      <c r="B17" s="51" t="s">
        <v>77</v>
      </c>
    </row>
    <row r="18" spans="1:2">
      <c r="A18" s="51" t="s">
        <v>78</v>
      </c>
      <c r="B18" s="51" t="s">
        <v>79</v>
      </c>
    </row>
    <row r="19" spans="1:2">
      <c r="A19" s="51" t="s">
        <v>68</v>
      </c>
      <c r="B19" s="51" t="s">
        <v>69</v>
      </c>
    </row>
    <row r="20" spans="1:2">
      <c r="A20" s="51" t="s">
        <v>70</v>
      </c>
      <c r="B20" s="51" t="s">
        <v>71</v>
      </c>
    </row>
    <row r="21" spans="1:2">
      <c r="A21" s="51" t="s">
        <v>72</v>
      </c>
      <c r="B21" s="51" t="s">
        <v>73</v>
      </c>
    </row>
    <row r="22" spans="1:2">
      <c r="A22" s="51" t="s">
        <v>74</v>
      </c>
      <c r="B22" s="51" t="s">
        <v>75</v>
      </c>
    </row>
    <row r="23" spans="1:2">
      <c r="A23" s="51" t="s">
        <v>76</v>
      </c>
      <c r="B23" s="51" t="s">
        <v>77</v>
      </c>
    </row>
    <row r="24" spans="1:2">
      <c r="A24" s="51" t="s">
        <v>78</v>
      </c>
      <c r="B24" s="51" t="s">
        <v>79</v>
      </c>
    </row>
    <row r="25" spans="1:1">
      <c r="A25" s="51" t="s">
        <v>80</v>
      </c>
    </row>
    <row r="26" spans="1:1">
      <c r="A26" s="51" t="s">
        <v>81</v>
      </c>
    </row>
    <row r="27" spans="1:1">
      <c r="A27" s="51" t="s">
        <v>82</v>
      </c>
    </row>
    <row r="28" spans="1:1">
      <c r="A28" s="51" t="s">
        <v>83</v>
      </c>
    </row>
    <row r="29" spans="1:1">
      <c r="A29" s="51" t="s">
        <v>84</v>
      </c>
    </row>
    <row r="30" spans="1:1">
      <c r="A30" s="51" t="s">
        <v>85</v>
      </c>
    </row>
    <row r="31" spans="1:1">
      <c r="A31" s="51" t="s">
        <v>80</v>
      </c>
    </row>
    <row r="32" spans="1:1">
      <c r="A32" s="51" t="s">
        <v>81</v>
      </c>
    </row>
    <row r="33" spans="1:1">
      <c r="A33" s="51" t="s">
        <v>82</v>
      </c>
    </row>
    <row r="34" spans="1:1">
      <c r="A34" s="51" t="s">
        <v>83</v>
      </c>
    </row>
    <row r="35" spans="1:1">
      <c r="A35" s="51" t="s">
        <v>84</v>
      </c>
    </row>
    <row r="36" spans="1:1">
      <c r="A36" s="51" t="s">
        <v>85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2024-07-31T12:45:57Z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D7E9A7FDE3E9405BBBE4E06F519E9ACE_12</vt:lpwstr>
  </property>
</Properties>
</file>