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<sst xmlns="http://schemas.openxmlformats.org/spreadsheetml/2006/main" count="119" uniqueCount="70">
  <si>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</si>
  <si>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</si>
  <si>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</si>
  <si>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</si>
  <si>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sf3107239303118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</si>
  <si>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</si>
  <si>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</si>
  <si>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</si>
  <si>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</si>
  <si>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</si>
  <si>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</si>
  <si>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</si>
  <si>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</si>
  <si>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</si>
  <si>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</si>
  <si>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</si>
  <si>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</si>
  <si>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</si>
  <si>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</si>
  <si>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</si>
  <si>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</si>
  <si>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</si>
  <si>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</si>
  <si>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</si>
  <si>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</si>
  <si>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</si>
  <si>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</si>
  <si>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</si>
  <si>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</si>
  <si>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29476-D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</si>
  <si>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</si>
  <si>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4786-300</t>
  </si>
  <si>
    <t>700</t>
  </si>
  <si>
    <t>XS</t>
  </si>
  <si>
    <t>1/1</t>
  </si>
  <si>
    <t>15.2</t>
  </si>
  <si>
    <t>15.6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</si>
  <si>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</si>
  <si>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</si>
  <si>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</si>
  <si>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</si>
  <si>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</si>
  <si>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</si>
  <si>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</si>
  <si>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Calibri"/>
        <charset val="134"/>
      </rPr>
      <t xml:space="preserve">50338-25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</si>
  <si>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</si>
  <si>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</si>
  <si>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</si>
  <si>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29476-D
50338-25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</si>
  <si>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</si>
  <si>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4786-300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</si>
  <si>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</si>
  <si>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</si>
  <si>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</si>
  <si>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</si>
  <si>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</si>
  <si>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</si>
  <si>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</si>
  <si>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</si>
  <si>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</si>
  <si>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15.6kg</t>
  </si>
  <si>
    <t>Made In China</t>
  </si>
  <si>
    <t>Net Weight（净重）</t>
  </si>
  <si>
    <t>15.2kg</t>
  </si>
  <si>
    <t>Remark（备注）</t>
  </si>
  <si>
    <t>04786300700012</t>
  </si>
  <si>
    <t>04786300700029</t>
  </si>
  <si>
    <t>04786300700036</t>
  </si>
  <si>
    <t>04786300700043</t>
  </si>
  <si>
    <t>04786300700050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</si>
</sst>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4850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6</xdr:row>
      <xdr:rowOff>294640</xdr:rowOff>
    </xdr:from>
    <xdr:to>
      <xdr:col>1</xdr:col>
      <xdr:colOff>1628775</xdr:colOff>
      <xdr:row>6</xdr:row>
      <xdr:rowOff>1296035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14600" y="3695065"/>
          <a:ext cx="1238250" cy="10013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6" workbookViewId="0">
      <selection activeCell="P20" sqref="P20"/>
    </sheetView>
  </sheetViews>
  <sheetFormatPr defaultColWidth="9" defaultRowHeight="13.5"/>
  <cols>
    <col min="1" max="1" width="9" customWidth="1"/>
    <col min="2" max="2" width="23.125" customWidth="1"/>
    <col min="4" max="4" width="6.125" customWidth="1"/>
    <col min="5" max="5" width="6.625" customWidth="1"/>
    <col min="6" max="6" width="12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2570</v>
      </c>
      <c r="G8" s="40">
        <f>F8*0.05</f>
        <v>128.5</v>
      </c>
      <c r="H8" s="40">
        <f t="shared" ref="H8:H10" si="0">SUM(F8:G8)</f>
        <v>2698.5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3351</v>
      </c>
      <c r="G9" s="40">
        <f t="shared" ref="G9:G27" si="1">F9*0.05</f>
        <v>167.55</v>
      </c>
      <c r="H9" s="40">
        <f t="shared" ref="H9:H27" si="2">SUM(F9:G9)</f>
        <v>3518.55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4055</v>
      </c>
      <c r="G10" s="40">
        <f t="shared" si="1"/>
        <v>202.75</v>
      </c>
      <c r="H10" s="40">
        <f t="shared" si="2"/>
        <v>4257.75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2968</v>
      </c>
      <c r="G11" s="40">
        <f t="shared" si="1"/>
        <v>148.4</v>
      </c>
      <c r="H11" s="40">
        <f t="shared" si="2"/>
        <v>3116.4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2356</v>
      </c>
      <c r="G12" s="40">
        <f t="shared" si="1"/>
        <v>117.8</v>
      </c>
      <c r="H12" s="40">
        <f t="shared" si="2"/>
        <v>2473.8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15300</v>
      </c>
      <c r="G13" s="40">
        <f t="shared" si="1"/>
        <v>765</v>
      </c>
      <c r="H13" s="40">
        <f t="shared" si="2"/>
        <v>16065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15300</v>
      </c>
      <c r="G14" s="40">
        <f t="shared" si="1"/>
        <v>765</v>
      </c>
      <c r="H14" s="40">
        <f t="shared" si="2"/>
        <v>16065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SUM(F14:F14)</f>
        <v>15300</v>
      </c>
      <c r="G15" s="40">
        <f t="shared" si="1"/>
        <v>765</v>
      </c>
      <c r="H15" s="40">
        <f t="shared" si="2"/>
        <v>16065</v>
      </c>
      <c r="I15" s="46"/>
      <c r="J15" s="47"/>
      <c r="K15" s="47"/>
      <c r="L15" s="48"/>
    </row>
    <row r="16" ht="51" customHeight="1" spans="1:12">
      <c r="A16" s="7" t="s">
        <v>29</v>
      </c>
      <c r="B16" s="42" t="s">
        <v>43</v>
      </c>
      <c r="C16" s="9" t="s">
        <v>31</v>
      </c>
      <c r="D16" s="38" t="s">
        <v>32</v>
      </c>
      <c r="E16" s="35"/>
      <c r="F16" s="39">
        <f>SUM(F15:F15)</f>
        <v>15300</v>
      </c>
      <c r="G16" s="40">
        <f t="shared" si="1"/>
        <v>765</v>
      </c>
      <c r="H16" s="40">
        <f t="shared" si="2"/>
        <v>16065</v>
      </c>
      <c r="I16" s="46"/>
      <c r="J16" s="47"/>
      <c r="K16" s="47"/>
      <c r="L16" s="48"/>
    </row>
    <row r="17" ht="15" spans="1:12">
      <c r="A17" s="7" t="s">
        <v>44</v>
      </c>
      <c r="B17" s="9" t="s">
        <v>30</v>
      </c>
      <c r="C17" s="9" t="s">
        <v>31</v>
      </c>
      <c r="D17" s="38" t="s">
        <v>32</v>
      </c>
      <c r="E17" s="35" t="s">
        <v>33</v>
      </c>
      <c r="F17" s="39">
        <v>95</v>
      </c>
      <c r="G17" s="40">
        <f t="shared" si="1"/>
        <v>4.75</v>
      </c>
      <c r="H17" s="40">
        <f t="shared" si="2"/>
        <v>99.75</v>
      </c>
      <c r="I17" s="46"/>
      <c r="J17" s="47"/>
      <c r="K17" s="47"/>
      <c r="L17" s="48"/>
    </row>
    <row r="18" ht="15" spans="1:12">
      <c r="A18" s="7"/>
      <c r="B18" s="9"/>
      <c r="C18" s="9"/>
      <c r="D18" s="41"/>
      <c r="E18" s="35" t="s">
        <v>38</v>
      </c>
      <c r="F18" s="39">
        <v>165</v>
      </c>
      <c r="G18" s="40">
        <f t="shared" si="1"/>
        <v>8.25</v>
      </c>
      <c r="H18" s="40">
        <f t="shared" si="2"/>
        <v>173.25</v>
      </c>
      <c r="I18" s="46"/>
      <c r="J18" s="47"/>
      <c r="K18" s="47"/>
      <c r="L18" s="48"/>
    </row>
    <row r="19" ht="15" spans="1:12">
      <c r="A19" s="7"/>
      <c r="B19" s="9"/>
      <c r="C19" s="9"/>
      <c r="D19" s="41"/>
      <c r="E19" s="35" t="s">
        <v>39</v>
      </c>
      <c r="F19" s="39">
        <v>188</v>
      </c>
      <c r="G19" s="40">
        <f t="shared" si="1"/>
        <v>9.4</v>
      </c>
      <c r="H19" s="40">
        <f t="shared" si="2"/>
        <v>197.4</v>
      </c>
      <c r="I19" s="46"/>
      <c r="J19" s="47"/>
      <c r="K19" s="47"/>
      <c r="L19" s="48"/>
    </row>
    <row r="20" ht="15" spans="1:12">
      <c r="A20" s="7"/>
      <c r="B20" s="9"/>
      <c r="C20" s="9"/>
      <c r="D20" s="41"/>
      <c r="E20" s="35" t="s">
        <v>40</v>
      </c>
      <c r="F20" s="39">
        <v>146</v>
      </c>
      <c r="G20" s="40">
        <f t="shared" si="1"/>
        <v>7.3</v>
      </c>
      <c r="H20" s="40">
        <f t="shared" si="2"/>
        <v>153.3</v>
      </c>
      <c r="I20" s="46"/>
      <c r="J20" s="47"/>
      <c r="K20" s="47"/>
      <c r="L20" s="48"/>
    </row>
    <row r="21" ht="15" spans="1:12">
      <c r="A21" s="7"/>
      <c r="B21" s="9"/>
      <c r="C21" s="9"/>
      <c r="D21" s="41"/>
      <c r="E21" s="35" t="s">
        <v>41</v>
      </c>
      <c r="F21" s="39">
        <v>120</v>
      </c>
      <c r="G21" s="40">
        <f t="shared" si="1"/>
        <v>6</v>
      </c>
      <c r="H21" s="40">
        <f t="shared" si="2"/>
        <v>126</v>
      </c>
      <c r="I21" s="46"/>
      <c r="J21" s="47"/>
      <c r="K21" s="47"/>
      <c r="L21" s="48"/>
    </row>
    <row r="22" ht="30" spans="1:12">
      <c r="A22" s="7" t="s">
        <v>44</v>
      </c>
      <c r="B22" s="7" t="s">
        <v>42</v>
      </c>
      <c r="C22" s="9" t="s">
        <v>31</v>
      </c>
      <c r="D22" s="38" t="s">
        <v>32</v>
      </c>
      <c r="E22" s="35"/>
      <c r="F22" s="39">
        <f>SUM(F17:F21)</f>
        <v>714</v>
      </c>
      <c r="G22" s="40">
        <f t="shared" si="1"/>
        <v>35.7</v>
      </c>
      <c r="H22" s="40">
        <f t="shared" si="2"/>
        <v>749.7</v>
      </c>
      <c r="I22" s="46"/>
      <c r="J22" s="47"/>
      <c r="K22" s="47"/>
      <c r="L22" s="48"/>
    </row>
    <row r="23" ht="30" spans="1:12">
      <c r="A23" s="7" t="s">
        <v>44</v>
      </c>
      <c r="B23" s="7" t="s">
        <v>42</v>
      </c>
      <c r="C23" s="9" t="s">
        <v>31</v>
      </c>
      <c r="D23" s="38" t="s">
        <v>32</v>
      </c>
      <c r="E23" s="35"/>
      <c r="F23" s="39">
        <f t="shared" ref="F23:F26" si="3">SUM(F22:F22)</f>
        <v>714</v>
      </c>
      <c r="G23" s="40">
        <f t="shared" si="1"/>
        <v>35.7</v>
      </c>
      <c r="H23" s="40">
        <f t="shared" si="2"/>
        <v>749.7</v>
      </c>
      <c r="I23" s="46"/>
      <c r="J23" s="47"/>
      <c r="K23" s="47"/>
      <c r="L23" s="48"/>
    </row>
    <row r="24" ht="34" customHeight="1" spans="1:12">
      <c r="A24" s="7" t="s">
        <v>44</v>
      </c>
      <c r="B24" s="7" t="s">
        <v>42</v>
      </c>
      <c r="C24" s="9" t="s">
        <v>31</v>
      </c>
      <c r="D24" s="38" t="s">
        <v>32</v>
      </c>
      <c r="E24" s="35"/>
      <c r="F24" s="39">
        <f t="shared" si="3"/>
        <v>714</v>
      </c>
      <c r="G24" s="40">
        <f t="shared" si="1"/>
        <v>35.7</v>
      </c>
      <c r="H24" s="40">
        <f t="shared" si="2"/>
        <v>749.7</v>
      </c>
      <c r="I24" s="46"/>
      <c r="J24" s="47"/>
      <c r="K24" s="47"/>
      <c r="L24" s="48"/>
    </row>
    <row r="25" ht="34" customHeight="1" spans="1:12">
      <c r="A25" s="7" t="s">
        <v>44</v>
      </c>
      <c r="B25" s="7" t="s">
        <v>42</v>
      </c>
      <c r="C25" s="9" t="s">
        <v>31</v>
      </c>
      <c r="D25" s="38" t="s">
        <v>32</v>
      </c>
      <c r="E25" s="35"/>
      <c r="F25" s="39">
        <f t="shared" si="3"/>
        <v>714</v>
      </c>
      <c r="G25" s="40">
        <f t="shared" si="1"/>
        <v>35.7</v>
      </c>
      <c r="H25" s="40">
        <f t="shared" si="2"/>
        <v>749.7</v>
      </c>
      <c r="I25" s="46"/>
      <c r="J25" s="47"/>
      <c r="K25" s="47"/>
      <c r="L25" s="48"/>
    </row>
    <row r="26" ht="51" customHeight="1" spans="1:12">
      <c r="A26" s="7" t="s">
        <v>44</v>
      </c>
      <c r="B26" s="42" t="s">
        <v>43</v>
      </c>
      <c r="C26" s="9" t="s">
        <v>31</v>
      </c>
      <c r="D26" s="38" t="s">
        <v>32</v>
      </c>
      <c r="E26" s="35"/>
      <c r="F26" s="39">
        <f t="shared" si="3"/>
        <v>714</v>
      </c>
      <c r="G26" s="40">
        <f t="shared" si="1"/>
        <v>35.7</v>
      </c>
      <c r="H26" s="40">
        <f t="shared" si="2"/>
        <v>749.7</v>
      </c>
      <c r="I26" s="46"/>
      <c r="J26" s="47"/>
      <c r="K26" s="47"/>
      <c r="L26" s="48"/>
    </row>
    <row r="27" ht="15" spans="1:12">
      <c r="A27" s="39" t="s">
        <v>45</v>
      </c>
      <c r="B27" s="7"/>
      <c r="C27" s="9"/>
      <c r="D27" s="39"/>
      <c r="E27" s="35"/>
      <c r="F27" s="39">
        <f>SUM(F8:F26)</f>
        <v>80784</v>
      </c>
      <c r="G27" s="40">
        <f t="shared" si="1"/>
        <v>4039.2</v>
      </c>
      <c r="H27" s="40">
        <f t="shared" si="2"/>
        <v>84823.2</v>
      </c>
      <c r="I27" s="49"/>
      <c r="J27" s="49"/>
      <c r="K27" s="49"/>
      <c r="L27" s="49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1" sqref="B21:B22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48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4" spans="1:1">
      <c r="A14" s="50" t="s">
        <v>65</v>
      </c>
    </row>
    <row r="15" spans="1:1">
      <c r="A15" s="50" t="s">
        <v>66</v>
      </c>
    </row>
    <row r="16" spans="1:1">
      <c r="A16" s="50" t="s">
        <v>67</v>
      </c>
    </row>
    <row r="17" spans="1:1">
      <c r="A17" s="50" t="s">
        <v>68</v>
      </c>
    </row>
    <row r="18" spans="1:1">
      <c r="A18" s="50" t="s">
        <v>69</v>
      </c>
    </row>
    <row r="19" spans="1:1">
      <c r="A19" s="50" t="s">
        <v>65</v>
      </c>
    </row>
    <row r="20" spans="1:1">
      <c r="A20" s="50" t="s">
        <v>66</v>
      </c>
    </row>
    <row r="21" spans="1:1">
      <c r="A21" s="50" t="s">
        <v>67</v>
      </c>
    </row>
    <row r="22" spans="1:1">
      <c r="A22" s="50" t="s">
        <v>68</v>
      </c>
    </row>
    <row r="23" spans="1:1">
      <c r="A23" s="50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2024-07-31T12:50:18Z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3579AEADD9A84E9CB4D2609DA0F16522_12</vt:lpwstr>
  </property>
</Properties>
</file>