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<sst xmlns="http://schemas.openxmlformats.org/spreadsheetml/2006/main" count="46" uniqueCount="40">
  <si>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</si>
  <si>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</si>
  <si>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</si>
  <si>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</si>
  <si>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52地址：金华市婺城区罗埠镇湖沿村梦娜纺织有限公司刘如 13646793255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</si>
  <si>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</si>
  <si>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</si>
  <si>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</si>
  <si>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</si>
  <si>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</si>
  <si>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</si>
  <si>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</si>
  <si>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</si>
  <si>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</si>
  <si>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</si>
  <si>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</si>
  <si>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</si>
  <si>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</si>
  <si>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</si>
  <si>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</si>
  <si>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</si>
  <si>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</si>
  <si>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</si>
  <si>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</si>
  <si>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</si>
  <si>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</si>
  <si>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</si>
  <si>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</si>
  <si>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</si>
  <si>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S24070427</t>
  </si>
  <si>
    <t>15*28+4CM</t>
  </si>
  <si>
    <t>1/6</t>
  </si>
  <si>
    <t>2/6</t>
  </si>
  <si>
    <t>3/6</t>
  </si>
  <si>
    <t>4/6</t>
  </si>
  <si>
    <t>5/6</t>
  </si>
  <si>
    <t>100*100CM</t>
  </si>
  <si>
    <t>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</si>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</sst>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8" fillId="0" borderId="3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8" fillId="0" borderId="4" xfId="52" applyNumberFormat="1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9"/>
  <sheetViews>
    <sheetView tabSelected="1" workbookViewId="0">
      <selection activeCell="E15" sqref="E15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6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45505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/>
      <c r="D8" s="20"/>
      <c r="E8" s="21" t="s">
        <v>30</v>
      </c>
      <c r="F8" s="22">
        <v>7000</v>
      </c>
      <c r="G8" s="22">
        <v>70</v>
      </c>
      <c r="H8" s="22">
        <f t="shared" ref="H8:H15" si="0">SUM(F8+G8)</f>
        <v>7070</v>
      </c>
      <c r="I8" s="16" t="s">
        <v>31</v>
      </c>
      <c r="J8" s="28">
        <v>25</v>
      </c>
      <c r="K8" s="28">
        <v>25.5</v>
      </c>
      <c r="L8" s="29"/>
    </row>
    <row r="9" s="1" customFormat="1" ht="24.75" customHeight="1" spans="1:12">
      <c r="A9" s="23"/>
      <c r="B9" s="20"/>
      <c r="C9" s="19"/>
      <c r="D9" s="20"/>
      <c r="E9" s="21" t="s">
        <v>30</v>
      </c>
      <c r="F9" s="22">
        <v>7000</v>
      </c>
      <c r="G9" s="22">
        <v>70</v>
      </c>
      <c r="H9" s="22">
        <f t="shared" si="0"/>
        <v>7070</v>
      </c>
      <c r="I9" s="16" t="s">
        <v>32</v>
      </c>
      <c r="J9" s="28">
        <v>25</v>
      </c>
      <c r="K9" s="28">
        <v>25.5</v>
      </c>
      <c r="L9" s="29"/>
    </row>
    <row r="10" s="1" customFormat="1" ht="24.75" customHeight="1" spans="1:12">
      <c r="A10" s="23"/>
      <c r="B10" s="20"/>
      <c r="C10" s="19"/>
      <c r="D10" s="20"/>
      <c r="E10" s="21" t="s">
        <v>30</v>
      </c>
      <c r="F10" s="22">
        <v>7000</v>
      </c>
      <c r="G10" s="22">
        <v>70</v>
      </c>
      <c r="H10" s="22">
        <f t="shared" si="0"/>
        <v>7070</v>
      </c>
      <c r="I10" s="16" t="s">
        <v>33</v>
      </c>
      <c r="J10" s="28">
        <v>25</v>
      </c>
      <c r="K10" s="28">
        <v>25.5</v>
      </c>
      <c r="L10" s="29"/>
    </row>
    <row r="11" s="1" customFormat="1" ht="24.75" customHeight="1" spans="1:12">
      <c r="A11" s="23"/>
      <c r="B11" s="20"/>
      <c r="C11" s="19"/>
      <c r="D11" s="20"/>
      <c r="E11" s="21" t="s">
        <v>30</v>
      </c>
      <c r="F11" s="22">
        <v>7000</v>
      </c>
      <c r="G11" s="22">
        <v>70</v>
      </c>
      <c r="H11" s="22">
        <f t="shared" si="0"/>
        <v>7070</v>
      </c>
      <c r="I11" s="16" t="s">
        <v>34</v>
      </c>
      <c r="J11" s="28">
        <v>25</v>
      </c>
      <c r="K11" s="28">
        <v>25.5</v>
      </c>
      <c r="L11" s="29"/>
    </row>
    <row r="12" s="1" customFormat="1" ht="24.75" customHeight="1" spans="1:12">
      <c r="A12" s="23"/>
      <c r="B12" s="20"/>
      <c r="C12" s="19"/>
      <c r="D12" s="20"/>
      <c r="E12" s="21" t="s">
        <v>30</v>
      </c>
      <c r="F12" s="22">
        <v>3120</v>
      </c>
      <c r="G12" s="22">
        <v>31</v>
      </c>
      <c r="H12" s="22">
        <f t="shared" si="0"/>
        <v>3151</v>
      </c>
      <c r="I12" s="30" t="s">
        <v>35</v>
      </c>
      <c r="J12" s="31">
        <v>11</v>
      </c>
      <c r="K12" s="31">
        <v>11.4</v>
      </c>
      <c r="L12" s="29"/>
    </row>
    <row r="13" s="1" customFormat="1" ht="24.75" customHeight="1" spans="1:12">
      <c r="A13" s="23"/>
      <c r="B13" s="20"/>
      <c r="C13" s="19"/>
      <c r="D13" s="20"/>
      <c r="E13" s="21" t="s">
        <v>30</v>
      </c>
      <c r="F13" s="22">
        <v>1120</v>
      </c>
      <c r="G13" s="22">
        <v>11</v>
      </c>
      <c r="H13" s="22">
        <f t="shared" si="0"/>
        <v>1131</v>
      </c>
      <c r="I13" s="32"/>
      <c r="J13" s="31">
        <v>3.8</v>
      </c>
      <c r="K13" s="31">
        <v>4.1</v>
      </c>
      <c r="L13" s="29"/>
    </row>
    <row r="14" s="1" customFormat="1" ht="24.75" customHeight="1" spans="1:12">
      <c r="A14" s="23"/>
      <c r="B14" s="20"/>
      <c r="C14" s="24"/>
      <c r="D14" s="20"/>
      <c r="E14" s="21" t="s">
        <v>30</v>
      </c>
      <c r="F14" s="22">
        <v>3103</v>
      </c>
      <c r="G14" s="22">
        <v>31</v>
      </c>
      <c r="H14" s="22">
        <f t="shared" si="0"/>
        <v>3134</v>
      </c>
      <c r="I14" s="32"/>
      <c r="J14" s="31">
        <v>11</v>
      </c>
      <c r="K14" s="31">
        <v>11.3</v>
      </c>
      <c r="L14" s="29"/>
    </row>
    <row r="15" s="1" customFormat="1" ht="24.75" customHeight="1" spans="1:12">
      <c r="A15" s="23"/>
      <c r="B15" s="20"/>
      <c r="C15" s="24"/>
      <c r="D15" s="20"/>
      <c r="E15" s="21" t="s">
        <v>36</v>
      </c>
      <c r="F15" s="22">
        <v>82</v>
      </c>
      <c r="G15" s="22">
        <v>0</v>
      </c>
      <c r="H15" s="22">
        <f t="shared" si="0"/>
        <v>82</v>
      </c>
      <c r="I15" s="16" t="s">
        <v>37</v>
      </c>
      <c r="J15" s="31">
        <v>6</v>
      </c>
      <c r="K15" s="31">
        <v>6.2</v>
      </c>
      <c r="L15" s="29"/>
    </row>
    <row r="16" s="1" customFormat="1" ht="24.75" customHeight="1" spans="1:12">
      <c r="A16" s="25"/>
      <c r="B16" s="20"/>
      <c r="C16" s="20"/>
      <c r="D16" s="20"/>
      <c r="E16" s="24"/>
      <c r="F16" s="22"/>
      <c r="G16" s="22"/>
      <c r="H16" s="22"/>
      <c r="I16" s="33"/>
      <c r="J16" s="31"/>
      <c r="K16" s="31"/>
      <c r="L16" s="29"/>
    </row>
    <row r="17" s="1" customFormat="1" ht="24.75" customHeight="1" spans="1:12">
      <c r="A17" s="25" t="s">
        <v>38</v>
      </c>
      <c r="B17" s="20"/>
      <c r="C17" s="20"/>
      <c r="D17" s="20"/>
      <c r="E17" s="20"/>
      <c r="F17" s="22">
        <f>SUM(F8:F15)</f>
        <v>35425</v>
      </c>
      <c r="G17" s="22">
        <f>SUM(G8:G15)</f>
        <v>353</v>
      </c>
      <c r="H17" s="22">
        <f>SUM(H8:H15)</f>
        <v>35778</v>
      </c>
      <c r="I17" s="33" t="s">
        <v>39</v>
      </c>
      <c r="J17" s="31">
        <f>SUM(J8:J15)</f>
        <v>131.8</v>
      </c>
      <c r="K17" s="31">
        <f>SUM(K8:K15)</f>
        <v>135</v>
      </c>
      <c r="L17" s="29"/>
    </row>
    <row r="22" spans="13:13">
      <c r="M22" s="9"/>
    </row>
    <row r="24" spans="13:13">
      <c r="M24" s="1"/>
    </row>
    <row r="25" ht="34" customHeight="1" spans="13:13">
      <c r="M25" s="1"/>
    </row>
    <row r="26" ht="29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30" customHeight="1" spans="13:13">
      <c r="M43" s="1"/>
    </row>
    <row r="44" ht="26" customHeight="1" spans="13:13">
      <c r="M44" s="1"/>
    </row>
    <row r="45" ht="24" customHeight="1" spans="13:13">
      <c r="M45" s="1"/>
    </row>
    <row r="46" ht="25" customHeight="1" spans="13:13">
      <c r="M46" s="1"/>
    </row>
    <row r="47" ht="32" customHeight="1" spans="13:13">
      <c r="M47" s="1"/>
    </row>
    <row r="48" spans="13:13">
      <c r="M48" s="1"/>
    </row>
    <row r="49" ht="21" customHeight="1" spans="13:13">
      <c r="M49" s="1"/>
    </row>
  </sheetData>
  <mergeCells count="6">
    <mergeCell ref="A1:L1"/>
    <mergeCell ref="A2:L2"/>
    <mergeCell ref="E3:F3"/>
    <mergeCell ref="D4:M4"/>
    <mergeCell ref="A8:A15"/>
    <mergeCell ref="I12:I14"/>
  </mergeCells>
  <pageMargins left="0.7" right="0.7" top="0.75" bottom="0.75" header="0.3" footer="0.3"/>
  <pageSetup paperSize="9" scale="5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2024-08-01T04:22:45Z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521DFB0271A94DD69DFDC8A564A697D0_13</vt:lpwstr>
  </property>
</Properties>
</file>