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<sst xmlns="http://schemas.openxmlformats.org/spreadsheetml/2006/main" count="47" uniqueCount="39">
  <si>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</si>
  <si>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</si>
  <si>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</si>
  <si>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</si>
  <si>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邹龙辉收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,单号：610025173737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</si>
  <si>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</si>
  <si>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</si>
  <si>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</si>
  <si>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</si>
  <si>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</si>
  <si>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</si>
  <si>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</si>
  <si>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</si>
  <si>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</si>
  <si>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</si>
  <si>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</si>
  <si>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</si>
  <si>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</si>
  <si>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</si>
  <si>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</si>
  <si>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</si>
  <si>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</si>
  <si>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</si>
  <si>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</si>
  <si>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</si>
  <si>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</si>
  <si>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</si>
  <si>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</si>
  <si>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</si>
  <si>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</si>
  <si>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</si>
  <si>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S24060616 </t>
  </si>
  <si>
    <t>NIHP3I31025CV3</t>
  </si>
  <si>
    <t>1/5</t>
  </si>
  <si>
    <t>2/5</t>
  </si>
  <si>
    <t>3/5</t>
  </si>
  <si>
    <t>4/5</t>
  </si>
  <si>
    <t>5/5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</si>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</sst>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0" borderId="0"/>
    <xf numFmtId="0" fontId="16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0" borderId="0"/>
    <xf numFmtId="0" fontId="16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2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C10" sqref="C10"/>
    </sheetView>
  </sheetViews>
  <sheetFormatPr defaultColWidth="18" defaultRowHeight="26.25"/>
  <cols>
    <col min="1" max="2" width="17" style="4" customWidth="1"/>
    <col min="3" max="3" width="22" style="4" customWidth="1"/>
    <col min="4" max="4" width="9.375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9.5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45505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2" t="s">
        <v>14</v>
      </c>
      <c r="K6" s="33" t="s">
        <v>15</v>
      </c>
      <c r="L6" s="33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4" t="s">
        <v>27</v>
      </c>
      <c r="K7" s="35" t="s">
        <v>28</v>
      </c>
      <c r="L7" s="35" t="s">
        <v>29</v>
      </c>
      <c r="M7" s="36" t="s">
        <v>30</v>
      </c>
    </row>
    <row r="8" s="2" customFormat="1" ht="29.25" customHeight="1" spans="1:13">
      <c r="A8" s="24" t="s">
        <v>31</v>
      </c>
      <c r="B8" s="24">
        <v>401895</v>
      </c>
      <c r="C8" s="24" t="s">
        <v>32</v>
      </c>
      <c r="D8" s="24"/>
      <c r="E8" s="24"/>
      <c r="F8" s="24"/>
      <c r="G8" s="25">
        <v>2960</v>
      </c>
      <c r="H8" s="26">
        <v>0</v>
      </c>
      <c r="I8" s="26">
        <v>650</v>
      </c>
      <c r="J8" s="34" t="s">
        <v>33</v>
      </c>
      <c r="K8" s="37">
        <v>12.8</v>
      </c>
      <c r="L8" s="37">
        <v>13.3</v>
      </c>
      <c r="M8" s="38"/>
    </row>
    <row r="9" s="2" customFormat="1" ht="29.25" customHeight="1" spans="1:13">
      <c r="A9" s="24" t="s">
        <v>31</v>
      </c>
      <c r="B9" s="24">
        <v>401895</v>
      </c>
      <c r="C9" s="24" t="s">
        <v>32</v>
      </c>
      <c r="D9" s="24"/>
      <c r="E9" s="24"/>
      <c r="F9" s="24"/>
      <c r="G9" s="27"/>
      <c r="H9" s="26">
        <v>0</v>
      </c>
      <c r="I9" s="26">
        <v>650</v>
      </c>
      <c r="J9" s="34" t="s">
        <v>34</v>
      </c>
      <c r="K9" s="37">
        <v>12.8</v>
      </c>
      <c r="L9" s="37">
        <v>13.3</v>
      </c>
      <c r="M9" s="38"/>
    </row>
    <row r="10" s="2" customFormat="1" ht="29.25" customHeight="1" spans="1:13">
      <c r="A10" s="24" t="s">
        <v>31</v>
      </c>
      <c r="B10" s="24">
        <v>401895</v>
      </c>
      <c r="C10" s="24" t="s">
        <v>32</v>
      </c>
      <c r="D10" s="24"/>
      <c r="E10" s="24"/>
      <c r="F10" s="24"/>
      <c r="G10" s="27"/>
      <c r="H10" s="26">
        <v>0</v>
      </c>
      <c r="I10" s="26">
        <v>650</v>
      </c>
      <c r="J10" s="34" t="s">
        <v>35</v>
      </c>
      <c r="K10" s="37">
        <v>12.8</v>
      </c>
      <c r="L10" s="37">
        <v>13.3</v>
      </c>
      <c r="M10" s="38"/>
    </row>
    <row r="11" s="2" customFormat="1" ht="29.25" customHeight="1" spans="1:13">
      <c r="A11" s="24" t="s">
        <v>31</v>
      </c>
      <c r="B11" s="24">
        <v>401895</v>
      </c>
      <c r="C11" s="24" t="s">
        <v>32</v>
      </c>
      <c r="D11" s="24"/>
      <c r="E11" s="24"/>
      <c r="F11" s="24"/>
      <c r="G11" s="27"/>
      <c r="H11" s="26">
        <v>0</v>
      </c>
      <c r="I11" s="26">
        <v>650</v>
      </c>
      <c r="J11" s="34" t="s">
        <v>36</v>
      </c>
      <c r="K11" s="37">
        <v>12.8</v>
      </c>
      <c r="L11" s="37">
        <v>13.3</v>
      </c>
      <c r="M11" s="38"/>
    </row>
    <row r="12" s="2" customFormat="1" ht="29.25" customHeight="1" spans="1:13">
      <c r="A12" s="24" t="s">
        <v>31</v>
      </c>
      <c r="B12" s="24">
        <v>401895</v>
      </c>
      <c r="C12" s="24" t="s">
        <v>32</v>
      </c>
      <c r="D12" s="24"/>
      <c r="E12" s="24"/>
      <c r="F12" s="24"/>
      <c r="G12" s="28"/>
      <c r="H12" s="26">
        <v>65</v>
      </c>
      <c r="I12" s="26">
        <v>425</v>
      </c>
      <c r="J12" s="34" t="s">
        <v>37</v>
      </c>
      <c r="K12" s="37">
        <v>8.5</v>
      </c>
      <c r="L12" s="37">
        <v>9</v>
      </c>
      <c r="M12" s="38"/>
    </row>
    <row r="13" s="3" customFormat="1" ht="24.75" customHeight="1" spans="1:13">
      <c r="A13" s="29" t="s">
        <v>38</v>
      </c>
      <c r="B13" s="29"/>
      <c r="C13" s="30"/>
      <c r="D13" s="30"/>
      <c r="E13" s="30"/>
      <c r="F13" s="30"/>
      <c r="G13" s="31">
        <f>SUM(G8:G12)</f>
        <v>2960</v>
      </c>
      <c r="H13" s="31">
        <f t="shared" ref="H13" si="0">I13-G13</f>
        <v>65</v>
      </c>
      <c r="I13" s="31">
        <f>SUM(I8:I12)</f>
        <v>3025</v>
      </c>
      <c r="J13" s="39"/>
      <c r="K13" s="37">
        <f>SUM(K8:K12)</f>
        <v>59.7</v>
      </c>
      <c r="L13" s="37">
        <f>SUM(L8:L12)</f>
        <v>62.2</v>
      </c>
      <c r="M13" s="38"/>
    </row>
  </sheetData>
  <mergeCells count="5">
    <mergeCell ref="A1:M1"/>
    <mergeCell ref="A2:M2"/>
    <mergeCell ref="F3:G3"/>
    <mergeCell ref="F4:M4"/>
    <mergeCell ref="G8:G12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2024-08-01T10:01:08Z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