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7" i="4"/>
  <c r="G11"/>
  <c r="H11"/>
  <c r="G12"/>
  <c r="H12" s="1"/>
  <c r="G13"/>
  <c r="H13" s="1"/>
  <c r="G14"/>
  <c r="H14" s="1"/>
  <c r="G15"/>
  <c r="H15"/>
  <c r="G16"/>
  <c r="H16" s="1"/>
  <c r="G9"/>
  <c r="H9" s="1"/>
  <c r="G10"/>
  <c r="H10" s="1"/>
  <c r="G8"/>
  <c r="H8" s="1"/>
</calcChain>
</file>

<file path=xl/sharedStrings.xml><?xml version="1.0" encoding="utf-8"?>
<sst xmlns="http://schemas.openxmlformats.org/spreadsheetml/2006/main" count="65" uniqueCount="61">
  <si>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</si>
  <si>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</si>
  <si>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</si>
  <si>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</si>
  <si>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</si>
  <si>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</si>
  <si>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</si>
  <si>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</si>
  <si>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</si>
  <si>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</si>
  <si>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</si>
  <si>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</si>
  <si>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</si>
  <si>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</si>
  <si>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</si>
  <si>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</si>
  <si>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</si>
  <si>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</si>
  <si>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</si>
  <si>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</si>
  <si>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</si>
  <si>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</si>
  <si>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</si>
  <si>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</si>
  <si>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</si>
  <si>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</si>
  <si>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</si>
  <si>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</si>
  <si>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</si>
  <si>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</si>
  <si>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</si>
  <si>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</si>
  <si>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</si>
  <si>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</si>
  <si>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</si>
  <si>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</si>
  <si>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</si>
  <si>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</si>
  <si>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</si>
  <si>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</si>
  <si>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</si>
  <si>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</si>
  <si>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</si>
  <si>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</si>
  <si>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</si>
  <si>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</si>
  <si>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SF1536474966961</t>
    <phoneticPr fontId="32" type="noConversion"/>
  </si>
  <si>
    <t>宇迪</t>
    <phoneticPr fontId="13" type="noConversion"/>
  </si>
  <si>
    <t>424-D011</t>
  </si>
  <si>
    <t>METALLIC</t>
  </si>
  <si>
    <t>38*63.5</t>
    <phoneticPr fontId="27" type="noConversion"/>
  </si>
  <si>
    <t xml:space="preserve">P24080001           //S24080001 </t>
    <phoneticPr fontId="27" type="noConversion"/>
  </si>
  <si>
    <t>400109636658</t>
    <phoneticPr fontId="13" type="noConversion"/>
  </si>
  <si>
    <t>400109636665</t>
    <phoneticPr fontId="13" type="noConversion"/>
  </si>
  <si>
    <t>400109636672</t>
    <phoneticPr fontId="13" type="noConversion"/>
  </si>
  <si>
    <t>190917824476</t>
    <phoneticPr fontId="13" type="noConversion"/>
  </si>
  <si>
    <t>190917824483</t>
    <phoneticPr fontId="13" type="noConversion"/>
  </si>
  <si>
    <t>190917824490</t>
    <phoneticPr fontId="13" type="noConversion"/>
  </si>
  <si>
    <t>190917824506</t>
    <phoneticPr fontId="13" type="noConversion"/>
  </si>
  <si>
    <t>190917824513</t>
    <phoneticPr fontId="13" type="noConversion"/>
  </si>
  <si>
    <t>190917824520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</si>
</sst>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_x0003_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6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26" fillId="0" borderId="5" xfId="2" applyNumberFormat="1" applyFont="1" applyFill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49" fontId="36" fillId="3" borderId="4" xfId="0" applyNumberFormat="1" applyFont="1" applyFill="1" applyBorder="1" applyAlignment="1">
      <alignment horizontal="center" vertical="center"/>
    </xf>
    <xf numFmtId="49" fontId="37" fillId="3" borderId="4" xfId="0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7"/>
      <c r="B1" s="38"/>
      <c r="C1" s="39"/>
    </row>
    <row r="2" spans="1:3" ht="27" customHeight="1">
      <c r="A2" s="1" t="s">
        <v>1</v>
      </c>
      <c r="B2" s="18" t="s">
        <v>42</v>
      </c>
      <c r="C2" s="40"/>
    </row>
    <row r="3" spans="1:3" ht="27" customHeight="1">
      <c r="A3" s="1" t="s">
        <v>2</v>
      </c>
      <c r="B3" s="2" t="s">
        <v>39</v>
      </c>
      <c r="C3" s="40"/>
    </row>
    <row r="4" spans="1:3" ht="27" customHeight="1">
      <c r="A4" s="1" t="s">
        <v>3</v>
      </c>
      <c r="B4" s="2" t="s">
        <v>40</v>
      </c>
      <c r="C4" s="40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1" t="s">
        <v>13</v>
      </c>
    </row>
    <row r="7" spans="1:3" ht="302.25" customHeight="1">
      <c r="A7" s="1" t="s">
        <v>6</v>
      </c>
      <c r="B7" s="5"/>
      <c r="C7" s="41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2" t="s">
        <v>12</v>
      </c>
    </row>
    <row r="10" spans="1:3" ht="33.75" customHeight="1">
      <c r="A10" s="1" t="s">
        <v>10</v>
      </c>
      <c r="B10" s="7">
        <v>5.2</v>
      </c>
      <c r="C10" s="42"/>
    </row>
    <row r="11" spans="1:3" ht="33.75" customHeight="1">
      <c r="A11" s="1" t="s">
        <v>11</v>
      </c>
      <c r="B11" s="8" t="s">
        <v>0</v>
      </c>
      <c r="C11" s="4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K13" sqref="K13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9" customFormat="1" ht="23.25" customHeight="1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9" customFormat="1" ht="22.5" customHeight="1">
      <c r="A3" s="21"/>
      <c r="B3" s="21"/>
      <c r="C3" s="22"/>
      <c r="D3" s="10" t="s">
        <v>17</v>
      </c>
      <c r="E3" s="45">
        <v>45504</v>
      </c>
      <c r="F3" s="45"/>
      <c r="G3" s="46" t="s">
        <v>47</v>
      </c>
      <c r="H3" s="46"/>
      <c r="I3" s="46"/>
      <c r="J3" s="46"/>
      <c r="K3" s="46"/>
      <c r="L3" s="46"/>
    </row>
    <row r="4" spans="1:12" s="9" customFormat="1" ht="19.5" customHeight="1">
      <c r="A4" s="17"/>
      <c r="B4" s="21"/>
      <c r="C4" s="47" t="s">
        <v>18</v>
      </c>
      <c r="D4" s="47"/>
      <c r="E4" s="48" t="s">
        <v>46</v>
      </c>
      <c r="F4" s="48"/>
      <c r="G4" s="46"/>
      <c r="H4" s="46"/>
      <c r="I4" s="46"/>
      <c r="J4" s="46"/>
      <c r="K4" s="46"/>
      <c r="L4" s="4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50" t="s">
        <v>29</v>
      </c>
      <c r="B7" s="51" t="s">
        <v>30</v>
      </c>
      <c r="C7" s="52" t="s">
        <v>31</v>
      </c>
      <c r="D7" s="52" t="s">
        <v>32</v>
      </c>
      <c r="E7" s="53" t="s">
        <v>43</v>
      </c>
      <c r="F7" s="54" t="s">
        <v>33</v>
      </c>
      <c r="G7" s="55" t="s">
        <v>45</v>
      </c>
      <c r="H7" s="54" t="s">
        <v>34</v>
      </c>
      <c r="I7" s="56" t="s">
        <v>35</v>
      </c>
      <c r="J7" s="57" t="s">
        <v>36</v>
      </c>
      <c r="K7" s="57" t="s">
        <v>37</v>
      </c>
      <c r="L7" s="58" t="s">
        <v>38</v>
      </c>
    </row>
    <row r="8" spans="1:12" ht="26.25">
      <c r="A8" s="59" t="s">
        <v>51</v>
      </c>
      <c r="B8" s="49" t="s">
        <v>50</v>
      </c>
      <c r="C8" s="60" t="s">
        <v>48</v>
      </c>
      <c r="D8" s="60" t="s">
        <v>49</v>
      </c>
      <c r="E8" s="63" t="s">
        <v>52</v>
      </c>
      <c r="F8" s="61">
        <v>175</v>
      </c>
      <c r="G8" s="36">
        <f>F8*0.03</f>
        <v>5.25</v>
      </c>
      <c r="H8" s="36">
        <f>SUM(F8:G8)</f>
        <v>180.25</v>
      </c>
      <c r="I8" s="34"/>
      <c r="J8" s="28"/>
      <c r="K8" s="28"/>
      <c r="L8" s="35"/>
    </row>
    <row r="9" spans="1:12" ht="26.25">
      <c r="A9" s="59"/>
      <c r="B9" s="49"/>
      <c r="C9" s="60"/>
      <c r="D9" s="60"/>
      <c r="E9" s="63" t="s">
        <v>53</v>
      </c>
      <c r="F9" s="61">
        <v>102</v>
      </c>
      <c r="G9" s="36">
        <f t="shared" ref="G9:G10" si="0">F9*0.03</f>
        <v>3.06</v>
      </c>
      <c r="H9" s="36">
        <f t="shared" ref="H9:H10" si="1">SUM(F9:G9)</f>
        <v>105.06</v>
      </c>
      <c r="I9" s="34"/>
      <c r="J9" s="28"/>
      <c r="K9" s="28"/>
      <c r="L9" s="35"/>
    </row>
    <row r="10" spans="1:12" ht="26.25">
      <c r="A10" s="59"/>
      <c r="B10" s="49"/>
      <c r="C10" s="60"/>
      <c r="D10" s="60"/>
      <c r="E10" s="63" t="s">
        <v>54</v>
      </c>
      <c r="F10" s="61">
        <v>74</v>
      </c>
      <c r="G10" s="36">
        <f t="shared" si="0"/>
        <v>2.2199999999999998</v>
      </c>
      <c r="H10" s="36">
        <f t="shared" si="1"/>
        <v>76.22</v>
      </c>
      <c r="I10" s="34"/>
      <c r="J10" s="28"/>
      <c r="K10" s="28"/>
      <c r="L10" s="35"/>
    </row>
    <row r="11" spans="1:12" ht="26.25">
      <c r="A11" s="59"/>
      <c r="B11" s="49"/>
      <c r="C11" s="60" t="s">
        <v>48</v>
      </c>
      <c r="D11" s="60" t="s">
        <v>49</v>
      </c>
      <c r="E11" s="64" t="s">
        <v>55</v>
      </c>
      <c r="F11" s="62">
        <v>6</v>
      </c>
      <c r="G11" s="36">
        <f t="shared" ref="G11:G16" si="2">F11*0.03</f>
        <v>0.18</v>
      </c>
      <c r="H11" s="36">
        <f t="shared" ref="H11:H16" si="3">SUM(F11:G11)</f>
        <v>6.18</v>
      </c>
      <c r="I11" s="34"/>
      <c r="J11" s="28"/>
      <c r="K11" s="28"/>
      <c r="L11" s="35"/>
    </row>
    <row r="12" spans="1:12" ht="26.25">
      <c r="A12" s="59"/>
      <c r="B12" s="49"/>
      <c r="C12" s="60"/>
      <c r="D12" s="60"/>
      <c r="E12" s="64" t="s">
        <v>56</v>
      </c>
      <c r="F12" s="62">
        <v>5</v>
      </c>
      <c r="G12" s="36">
        <f t="shared" si="2"/>
        <v>0.15</v>
      </c>
      <c r="H12" s="36">
        <f t="shared" si="3"/>
        <v>5.15</v>
      </c>
      <c r="I12" s="34"/>
      <c r="J12" s="28"/>
      <c r="K12" s="28"/>
      <c r="L12" s="35"/>
    </row>
    <row r="13" spans="1:12" ht="26.25">
      <c r="A13" s="59"/>
      <c r="B13" s="49"/>
      <c r="C13" s="60"/>
      <c r="D13" s="60"/>
      <c r="E13" s="64" t="s">
        <v>57</v>
      </c>
      <c r="F13" s="62">
        <v>13</v>
      </c>
      <c r="G13" s="36">
        <f t="shared" si="2"/>
        <v>0.39</v>
      </c>
      <c r="H13" s="36">
        <f t="shared" si="3"/>
        <v>13.39</v>
      </c>
      <c r="I13" s="34"/>
      <c r="J13" s="28"/>
      <c r="K13" s="28"/>
      <c r="L13" s="35"/>
    </row>
    <row r="14" spans="1:12" ht="26.25">
      <c r="A14" s="59"/>
      <c r="B14" s="49"/>
      <c r="C14" s="60"/>
      <c r="D14" s="60"/>
      <c r="E14" s="64" t="s">
        <v>58</v>
      </c>
      <c r="F14" s="62">
        <v>11</v>
      </c>
      <c r="G14" s="36">
        <f t="shared" si="2"/>
        <v>0.32999999999999996</v>
      </c>
      <c r="H14" s="36">
        <f t="shared" si="3"/>
        <v>11.33</v>
      </c>
      <c r="I14" s="34"/>
      <c r="J14" s="28"/>
      <c r="K14" s="28"/>
      <c r="L14" s="35"/>
    </row>
    <row r="15" spans="1:12" ht="26.25">
      <c r="A15" s="59"/>
      <c r="B15" s="49"/>
      <c r="C15" s="60"/>
      <c r="D15" s="60"/>
      <c r="E15" s="64" t="s">
        <v>59</v>
      </c>
      <c r="F15" s="62">
        <v>10</v>
      </c>
      <c r="G15" s="36">
        <f t="shared" si="2"/>
        <v>0.3</v>
      </c>
      <c r="H15" s="36">
        <f t="shared" si="3"/>
        <v>10.3</v>
      </c>
      <c r="I15" s="34"/>
      <c r="J15" s="28"/>
      <c r="K15" s="28"/>
      <c r="L15" s="35"/>
    </row>
    <row r="16" spans="1:12" ht="26.25">
      <c r="A16" s="59"/>
      <c r="B16" s="49"/>
      <c r="C16" s="60"/>
      <c r="D16" s="60"/>
      <c r="E16" s="64" t="s">
        <v>60</v>
      </c>
      <c r="F16" s="62">
        <v>6</v>
      </c>
      <c r="G16" s="36">
        <f t="shared" si="2"/>
        <v>0.18</v>
      </c>
      <c r="H16" s="36">
        <f t="shared" si="3"/>
        <v>6.18</v>
      </c>
      <c r="I16" s="34"/>
      <c r="J16" s="28"/>
      <c r="K16" s="28"/>
      <c r="L16" s="35"/>
    </row>
    <row r="17" spans="1:12" ht="26.25">
      <c r="A17" s="9"/>
      <c r="B17" s="9"/>
      <c r="C17" s="9"/>
      <c r="D17" s="9"/>
      <c r="E17" s="9"/>
      <c r="F17" s="31">
        <f>SUM(F8:F16)</f>
        <v>402</v>
      </c>
      <c r="G17" s="31"/>
      <c r="H17" s="31"/>
      <c r="I17" s="32"/>
      <c r="J17" s="33"/>
      <c r="K17" s="33"/>
      <c r="L17" s="9"/>
    </row>
    <row r="18" spans="1:12" ht="26.25">
      <c r="A18" s="9"/>
      <c r="B18" s="9"/>
      <c r="C18" s="9"/>
      <c r="D18" s="9"/>
      <c r="E18" s="9"/>
      <c r="F18" s="31"/>
      <c r="G18" s="31"/>
      <c r="H18" s="31"/>
      <c r="I18" s="32"/>
      <c r="J18" s="33"/>
      <c r="K18" s="33"/>
      <c r="L18" s="9"/>
    </row>
    <row r="19" spans="1:12" ht="26.25">
      <c r="A19" s="9"/>
      <c r="B19" s="9"/>
      <c r="C19" s="9"/>
      <c r="D19" s="9"/>
      <c r="E19" s="9"/>
      <c r="F19" s="31"/>
      <c r="G19" s="31"/>
      <c r="H19" s="31"/>
      <c r="I19" s="32"/>
      <c r="J19" s="33"/>
      <c r="K19" s="33"/>
      <c r="L19" s="9"/>
    </row>
    <row r="20" spans="1:12" ht="26.25">
      <c r="A20" s="9"/>
      <c r="B20" s="9"/>
      <c r="C20" s="9"/>
      <c r="D20" s="9"/>
      <c r="E20" s="9"/>
      <c r="F20" s="31"/>
      <c r="G20" s="31"/>
      <c r="H20" s="31"/>
      <c r="I20" s="32"/>
      <c r="J20" s="33"/>
      <c r="K20" s="33"/>
      <c r="L20" s="9"/>
    </row>
  </sheetData>
  <mergeCells count="12">
    <mergeCell ref="C8:C10"/>
    <mergeCell ref="D8:D10"/>
    <mergeCell ref="C11:C16"/>
    <mergeCell ref="D11:D16"/>
    <mergeCell ref="B8:B16"/>
    <mergeCell ref="A8:A16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2024-08-02T03:24:38Z</cp:lastPrinted>
  <dcterms:created xsi:type="dcterms:W3CDTF">2017-02-25T05:34:00Z</dcterms:created>
  <dcterms:modified xsi:type="dcterms:W3CDTF">2024-08-02T03:26:15Z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