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2" i="1"/>
  <c r="H11" i="1"/>
  <c r="H10" i="1"/>
  <c r="H9" i="1"/>
  <c r="G9" i="1"/>
  <c r="H8" i="1"/>
  <c r="G10" i="1" l="1"/>
  <c r="G13" i="1"/>
  <c r="G11" i="1"/>
  <c r="G8" i="1"/>
</calcChain>
</file>

<file path=xl/sharedStrings.xml><?xml version="1.0" encoding="utf-8"?>
<sst xmlns="http://schemas.openxmlformats.org/spreadsheetml/2006/main" count="142" uniqueCount="65">
  <si>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</si>
  <si>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</si>
  <si>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</si>
  <si>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</si>
  <si>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</si>
  <si>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</si>
  <si>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</si>
  <si>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</si>
  <si>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</si>
  <si>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</si>
  <si>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</si>
  <si>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</si>
  <si>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</si>
  <si>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</si>
  <si>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</si>
  <si>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</si>
  <si>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</si>
  <si>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</si>
  <si>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</si>
  <si>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</si>
  <si>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</si>
  <si>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</si>
  <si>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</si>
  <si>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</si>
  <si>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</si>
  <si>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</si>
  <si>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</si>
  <si>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</si>
  <si>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</si>
  <si>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</si>
  <si>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</si>
  <si>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</si>
  <si>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</si>
  <si>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</si>
  <si>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</si>
  <si>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</si>
  <si>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</si>
  <si>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</si>
  <si>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</si>
  <si>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</si>
  <si>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</si>
  <si>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</si>
  <si>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</si>
  <si>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</si>
  <si>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</si>
  <si>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</si>
  <si>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</si>
  <si>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</si>
  <si>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</si>
  <si>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</si>
  <si>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</si>
  <si>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PO-25546</t>
    <phoneticPr fontId="25" type="noConversion"/>
  </si>
  <si>
    <t>4786-270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</si>
  <si>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</si>
  <si>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</si>
  <si>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</si>
  <si>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丽豪</t>
    <phoneticPr fontId="25" type="noConversion"/>
  </si>
  <si>
    <t>4786-270-800</t>
    <phoneticPr fontId="25" type="noConversion"/>
  </si>
  <si>
    <t>1-3</t>
    <phoneticPr fontId="25" type="noConversion"/>
  </si>
  <si>
    <t>价格牌</t>
    <phoneticPr fontId="25" type="noConversion"/>
  </si>
  <si>
    <t>2-3</t>
    <phoneticPr fontId="25" type="noConversion"/>
  </si>
  <si>
    <t>价格牌+034吊粒</t>
    <phoneticPr fontId="25" type="noConversion"/>
  </si>
  <si>
    <t>47*35*25</t>
    <phoneticPr fontId="25" type="noConversion"/>
  </si>
  <si>
    <t>3-3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</si>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</sst>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45506</v>
      </c>
      <c r="F3" s="44"/>
      <c r="G3" s="17"/>
    </row>
    <row r="4" spans="1:14" ht="29.1" customHeight="1">
      <c r="D4" s="20" t="s">
        <v>3</v>
      </c>
      <c r="E4" s="45" t="s">
        <v>64</v>
      </c>
      <c r="F4" s="46"/>
      <c r="I4" s="47" t="s">
        <v>56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51</v>
      </c>
      <c r="B8" s="51" t="s">
        <v>28</v>
      </c>
      <c r="C8" s="50" t="s">
        <v>52</v>
      </c>
      <c r="D8" s="50">
        <v>800</v>
      </c>
      <c r="E8" s="28" t="s">
        <v>29</v>
      </c>
      <c r="F8" s="29">
        <v>3121</v>
      </c>
      <c r="G8" s="30">
        <f t="shared" ref="G8:G13" si="0">H8-F8</f>
        <v>156.05000000000018</v>
      </c>
      <c r="H8" s="31">
        <f t="shared" ref="H8:H13" si="1">F8*1.05</f>
        <v>3277.05</v>
      </c>
      <c r="I8" s="38">
        <v>1</v>
      </c>
      <c r="J8" s="52" t="s">
        <v>54</v>
      </c>
      <c r="K8" s="52" t="s">
        <v>54</v>
      </c>
      <c r="L8" s="38" t="s">
        <v>55</v>
      </c>
      <c r="N8"/>
    </row>
    <row r="9" spans="1:14" ht="30" customHeight="1">
      <c r="A9" s="50"/>
      <c r="B9" s="51"/>
      <c r="C9" s="50"/>
      <c r="D9" s="50"/>
      <c r="E9" s="28" t="s">
        <v>31</v>
      </c>
      <c r="F9" s="29">
        <v>4957</v>
      </c>
      <c r="G9" s="30">
        <f t="shared" si="0"/>
        <v>247.85000000000036</v>
      </c>
      <c r="H9" s="31">
        <f t="shared" si="1"/>
        <v>5204.8500000000004</v>
      </c>
      <c r="I9" s="39"/>
      <c r="J9" s="53"/>
      <c r="K9" s="53"/>
      <c r="L9" s="39"/>
    </row>
    <row r="10" spans="1:14" ht="30" customHeight="1">
      <c r="A10" s="50"/>
      <c r="B10" s="51"/>
      <c r="C10" s="50"/>
      <c r="D10" s="50"/>
      <c r="E10" s="28" t="s">
        <v>32</v>
      </c>
      <c r="F10" s="29">
        <v>5508</v>
      </c>
      <c r="G10" s="30">
        <f t="shared" si="0"/>
        <v>275.40000000000055</v>
      </c>
      <c r="H10" s="31">
        <f t="shared" si="1"/>
        <v>5783.4000000000005</v>
      </c>
      <c r="I10" s="38">
        <v>2</v>
      </c>
      <c r="J10" s="52" t="s">
        <v>54</v>
      </c>
      <c r="K10" s="52" t="s">
        <v>54</v>
      </c>
      <c r="L10" s="38" t="s">
        <v>55</v>
      </c>
    </row>
    <row r="11" spans="1:14" ht="30" customHeight="1">
      <c r="A11" s="50"/>
      <c r="B11" s="51"/>
      <c r="C11" s="50"/>
      <c r="D11" s="50"/>
      <c r="E11" s="28" t="s">
        <v>33</v>
      </c>
      <c r="F11" s="29">
        <v>3121</v>
      </c>
      <c r="G11" s="30">
        <f t="shared" si="0"/>
        <v>156.05000000000018</v>
      </c>
      <c r="H11" s="31">
        <f t="shared" si="1"/>
        <v>3277.05</v>
      </c>
      <c r="I11" s="39"/>
      <c r="J11" s="53"/>
      <c r="K11" s="53"/>
      <c r="L11" s="39"/>
    </row>
    <row r="12" spans="1:14" ht="30" customHeight="1">
      <c r="A12" s="50"/>
      <c r="B12" s="51"/>
      <c r="C12" s="50"/>
      <c r="D12" s="50"/>
      <c r="E12" s="28" t="s">
        <v>34</v>
      </c>
      <c r="F12" s="29">
        <v>1652</v>
      </c>
      <c r="G12" s="30">
        <f t="shared" si="0"/>
        <v>82.600000000000136</v>
      </c>
      <c r="H12" s="31">
        <f t="shared" si="1"/>
        <v>1734.6000000000001</v>
      </c>
      <c r="I12" s="38">
        <v>3</v>
      </c>
      <c r="J12" s="52" t="s">
        <v>54</v>
      </c>
      <c r="K12" s="52" t="s">
        <v>54</v>
      </c>
      <c r="L12" s="38" t="s">
        <v>30</v>
      </c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800</v>
      </c>
      <c r="E13" s="32" t="s">
        <v>35</v>
      </c>
      <c r="F13" s="29">
        <v>18360</v>
      </c>
      <c r="G13" s="30">
        <f t="shared" si="0"/>
        <v>918</v>
      </c>
      <c r="H13" s="33">
        <f t="shared" si="1"/>
        <v>19278</v>
      </c>
      <c r="I13" s="39"/>
      <c r="J13" s="53"/>
      <c r="K13" s="53"/>
      <c r="L13" s="39"/>
    </row>
  </sheetData>
  <mergeCells count="22">
    <mergeCell ref="J12:J13"/>
    <mergeCell ref="K8:K9"/>
    <mergeCell ref="K10:K11"/>
    <mergeCell ref="K12:K13"/>
    <mergeCell ref="L8:L9"/>
    <mergeCell ref="L10:L11"/>
    <mergeCell ref="L12:L13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1"/>
    <mergeCell ref="I12:I13"/>
    <mergeCell ref="J8:J9"/>
    <mergeCell ref="J10:J11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36</v>
      </c>
      <c r="C2" s="2" t="s">
        <v>56</v>
      </c>
      <c r="D2" s="62" t="s">
        <v>37</v>
      </c>
      <c r="F2" s="3" t="s">
        <v>36</v>
      </c>
      <c r="G2" s="2" t="s">
        <v>56</v>
      </c>
      <c r="H2" s="65" t="s">
        <v>37</v>
      </c>
    </row>
    <row r="3" spans="2:8" ht="48" customHeight="1">
      <c r="B3" s="1" t="s">
        <v>38</v>
      </c>
      <c r="C3" s="37" t="s">
        <v>51</v>
      </c>
      <c r="D3" s="63"/>
      <c r="F3" s="3" t="s">
        <v>38</v>
      </c>
      <c r="G3" s="37" t="s">
        <v>51</v>
      </c>
      <c r="H3" s="66"/>
    </row>
    <row r="4" spans="2:8" ht="48" customHeight="1">
      <c r="B4" s="1" t="s">
        <v>39</v>
      </c>
      <c r="C4" s="5" t="s">
        <v>57</v>
      </c>
      <c r="D4" s="64"/>
      <c r="F4" s="3" t="s">
        <v>39</v>
      </c>
      <c r="G4" s="5" t="s">
        <v>57</v>
      </c>
      <c r="H4" s="67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60" t="s">
        <v>58</v>
      </c>
      <c r="F6" s="3" t="s">
        <v>41</v>
      </c>
      <c r="G6" s="9" t="s">
        <v>42</v>
      </c>
      <c r="H6" s="68" t="s">
        <v>60</v>
      </c>
    </row>
    <row r="7" spans="2:8" ht="120.95" customHeight="1">
      <c r="B7" s="1" t="s">
        <v>43</v>
      </c>
      <c r="C7" s="10" t="s">
        <v>54</v>
      </c>
      <c r="D7" s="61"/>
      <c r="F7" s="3" t="s">
        <v>43</v>
      </c>
      <c r="G7" s="10" t="s">
        <v>54</v>
      </c>
      <c r="H7" s="69"/>
    </row>
    <row r="8" spans="2:8" ht="48" customHeight="1">
      <c r="B8" s="1" t="s">
        <v>44</v>
      </c>
      <c r="C8" s="11" t="s">
        <v>55</v>
      </c>
      <c r="D8" s="7" t="s">
        <v>45</v>
      </c>
      <c r="F8" s="3" t="s">
        <v>44</v>
      </c>
      <c r="G8" s="11" t="s">
        <v>55</v>
      </c>
      <c r="H8" s="8" t="s">
        <v>45</v>
      </c>
    </row>
    <row r="9" spans="2:8" ht="48" customHeight="1">
      <c r="B9" s="1" t="s">
        <v>46</v>
      </c>
      <c r="C9" s="12" t="s">
        <v>54</v>
      </c>
      <c r="D9" s="57" t="s">
        <v>47</v>
      </c>
      <c r="F9" s="3" t="s">
        <v>46</v>
      </c>
      <c r="G9" s="12" t="s">
        <v>54</v>
      </c>
      <c r="H9" s="70" t="s">
        <v>47</v>
      </c>
    </row>
    <row r="10" spans="2:8" ht="48" customHeight="1">
      <c r="B10" s="1" t="s">
        <v>48</v>
      </c>
      <c r="C10" s="12" t="s">
        <v>54</v>
      </c>
      <c r="D10" s="58"/>
      <c r="F10" s="3" t="s">
        <v>48</v>
      </c>
      <c r="G10" s="12" t="s">
        <v>54</v>
      </c>
      <c r="H10" s="71"/>
    </row>
    <row r="11" spans="2:8" ht="48" customHeight="1" thickBot="1">
      <c r="B11" s="1" t="s">
        <v>49</v>
      </c>
      <c r="C11" s="13" t="s">
        <v>50</v>
      </c>
      <c r="D11" s="59"/>
      <c r="F11" s="14" t="s">
        <v>49</v>
      </c>
      <c r="G11" s="13" t="s">
        <v>50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36</v>
      </c>
      <c r="C14" s="2" t="s">
        <v>56</v>
      </c>
      <c r="D14" s="62" t="s">
        <v>37</v>
      </c>
      <c r="F14" s="1" t="s">
        <v>36</v>
      </c>
      <c r="G14" s="2"/>
      <c r="H14" s="62" t="s">
        <v>37</v>
      </c>
    </row>
    <row r="15" spans="2:8" ht="48" customHeight="1">
      <c r="B15" s="1" t="s">
        <v>38</v>
      </c>
      <c r="C15" s="37" t="s">
        <v>51</v>
      </c>
      <c r="D15" s="63"/>
      <c r="F15" s="1" t="s">
        <v>38</v>
      </c>
      <c r="G15" s="4"/>
      <c r="H15" s="63"/>
    </row>
    <row r="16" spans="2:8" ht="48" customHeight="1">
      <c r="B16" s="1" t="s">
        <v>39</v>
      </c>
      <c r="C16" s="5" t="s">
        <v>57</v>
      </c>
      <c r="D16" s="64"/>
      <c r="F16" s="1" t="s">
        <v>39</v>
      </c>
      <c r="G16" s="5"/>
      <c r="H16" s="64"/>
    </row>
    <row r="17" spans="2:8" ht="48" customHeight="1">
      <c r="B17" s="1" t="s">
        <v>38</v>
      </c>
      <c r="C17" s="6" t="s">
        <v>61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0" t="s">
        <v>63</v>
      </c>
      <c r="F18" s="1" t="s">
        <v>41</v>
      </c>
      <c r="G18" s="9" t="s">
        <v>42</v>
      </c>
      <c r="H18" s="60"/>
    </row>
    <row r="19" spans="2:8" ht="120.95" customHeight="1">
      <c r="B19" s="1" t="s">
        <v>43</v>
      </c>
      <c r="C19" s="10" t="s">
        <v>54</v>
      </c>
      <c r="D19" s="61"/>
      <c r="F19" s="1" t="s">
        <v>43</v>
      </c>
      <c r="G19" s="10"/>
      <c r="H19" s="61"/>
    </row>
    <row r="20" spans="2:8" ht="48" customHeight="1">
      <c r="B20" s="1" t="s">
        <v>44</v>
      </c>
      <c r="C20" s="11" t="s">
        <v>62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54</v>
      </c>
      <c r="D21" s="57" t="s">
        <v>47</v>
      </c>
      <c r="F21" s="1" t="s">
        <v>46</v>
      </c>
      <c r="G21" s="12"/>
      <c r="H21" s="57" t="s">
        <v>47</v>
      </c>
    </row>
    <row r="22" spans="2:8" ht="48" customHeight="1">
      <c r="B22" s="1" t="s">
        <v>48</v>
      </c>
      <c r="C22" s="12" t="s">
        <v>54</v>
      </c>
      <c r="D22" s="58"/>
      <c r="F22" s="1" t="s">
        <v>48</v>
      </c>
      <c r="G22" s="12"/>
      <c r="H22" s="58"/>
    </row>
    <row r="23" spans="2:8" ht="48" customHeight="1" thickBot="1">
      <c r="B23" s="1" t="s">
        <v>49</v>
      </c>
      <c r="C23" s="13" t="s">
        <v>50</v>
      </c>
      <c r="D23" s="59"/>
      <c r="F23" s="1" t="s">
        <v>49</v>
      </c>
      <c r="G23" s="13" t="s">
        <v>50</v>
      </c>
      <c r="H23" s="59"/>
    </row>
    <row r="25" spans="2:8" ht="48" customHeight="1">
      <c r="F25" s="54"/>
      <c r="G25" s="55"/>
      <c r="H25" s="56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2024-08-02T02:53:18Z</cp:lastPrinted>
  <dcterms:created xsi:type="dcterms:W3CDTF">2017-02-25T05:34:00Z</dcterms:created>
  <dcterms:modified xsi:type="dcterms:W3CDTF">2024-08-02T08:02:57Z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