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<sst xmlns="http://schemas.openxmlformats.org/spreadsheetml/2006/main" count="40" uniqueCount="40">
  <si>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</si>
  <si>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</si>
  <si>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</si>
  <si>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</si>
  <si>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</si>
  <si>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</si>
  <si>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</si>
  <si>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</si>
  <si>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</si>
  <si>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</si>
  <si>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</si>
  <si>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</si>
  <si>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</si>
  <si>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</si>
  <si>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</si>
  <si>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</si>
  <si>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</si>
  <si>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</si>
  <si>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</si>
  <si>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</si>
  <si>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</si>
  <si>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</si>
  <si>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</si>
  <si>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</si>
  <si>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</si>
  <si>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</si>
  <si>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</si>
  <si>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</si>
  <si>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</si>
  <si>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</si>
  <si>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r>
      <rPr>
        <b/>
        <sz val="10"/>
        <color indexed="8"/>
        <rFont val="Calibri"/>
        <family val="2"/>
      </rPr>
      <t>4786/276</t>
    </r>
    <r>
      <rPr>
        <b/>
        <sz val="10"/>
        <color indexed="8"/>
        <rFont val="宋体"/>
        <charset val="134"/>
      </rPr>
      <t>南美单</t>
    </r>
  </si>
  <si>
    <t>XS</t>
  </si>
  <si>
    <t>1/1</t>
  </si>
  <si>
    <t>35*30*25CM</t>
  </si>
  <si>
    <t>S</t>
  </si>
  <si>
    <t>M</t>
  </si>
  <si>
    <t>L</t>
  </si>
  <si>
    <t>XL</t>
  </si>
  <si>
    <t>合计：</t>
  </si>
  <si>
    <r>
      <t>SF</t>
    </r>
    <r>
      <rPr>
        <b/>
        <sz val="11"/>
        <color indexed="10"/>
        <rFont val="Calibri"/>
        <family val="2"/>
      </rPr>
      <t>1392818182992</t>
    </r>
    <phoneticPr fontId="18" type="noConversion"/>
  </si>
</sst>
</file>

<file path=xl/styles.xml><?xml version="1.0" encoding="utf-8"?>
<styleSheet xmlns="http://schemas.openxmlformats.org/spreadsheetml/2006/main">
  <numFmts count="4">
    <numFmt numFmtId="180" formatCode="0_);[Red]\(0\)"/>
    <numFmt numFmtId="181" formatCode="0.00_);[Red]\(0.00\)"/>
    <numFmt numFmtId="182" formatCode="yyyy/mm/dd"/>
    <numFmt numFmtId="183" formatCode="0_ "/>
  </numFmts>
  <fonts count="1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Calibri"/>
      <family val="2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82" fontId="8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80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81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8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2" fillId="0" borderId="3" xfId="3" applyNumberFormat="1" applyFont="1" applyFill="1" applyBorder="1" applyAlignment="1">
      <alignment horizontal="center" vertical="center" wrapText="1"/>
    </xf>
    <xf numFmtId="49" fontId="12" fillId="0" borderId="4" xfId="3" applyNumberFormat="1" applyFont="1" applyFill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81" fontId="11" fillId="0" borderId="3" xfId="0" applyNumberFormat="1" applyFont="1" applyBorder="1" applyAlignment="1">
      <alignment horizontal="center" vertical="center"/>
    </xf>
    <xf numFmtId="181" fontId="11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D3" s="6" t="s">
        <v>2</v>
      </c>
      <c r="E3" s="33">
        <v>45507</v>
      </c>
      <c r="F3" s="34"/>
      <c r="G3" s="7"/>
      <c r="J3" s="35" t="s">
        <v>3</v>
      </c>
      <c r="K3" s="36"/>
      <c r="L3" s="36"/>
    </row>
    <row r="4" spans="1:12" ht="19.5" customHeight="1">
      <c r="D4" s="6" t="s">
        <v>4</v>
      </c>
      <c r="E4" s="30" t="s">
        <v>39</v>
      </c>
      <c r="F4" s="30"/>
      <c r="J4" s="31"/>
      <c r="K4" s="31"/>
      <c r="L4" s="31"/>
    </row>
    <row r="5" spans="1:12" ht="26.25" hidden="1" customHeight="1">
      <c r="B5" s="8"/>
      <c r="J5" s="23"/>
      <c r="K5" s="23"/>
      <c r="L5" s="23"/>
    </row>
    <row r="6" spans="1:12">
      <c r="B6" s="8"/>
      <c r="J6" s="37"/>
      <c r="K6" s="37"/>
      <c r="L6" s="37"/>
    </row>
    <row r="7" spans="1:12" s="1" customFormat="1" ht="38.25">
      <c r="A7" s="9" t="s">
        <v>5</v>
      </c>
      <c r="B7" s="10" t="s">
        <v>6</v>
      </c>
      <c r="C7" s="10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24" t="s">
        <v>13</v>
      </c>
      <c r="J7" s="25" t="s">
        <v>14</v>
      </c>
      <c r="K7" s="25" t="s">
        <v>15</v>
      </c>
      <c r="L7" s="10" t="s">
        <v>16</v>
      </c>
    </row>
    <row r="8" spans="1:12" s="1" customFormat="1" ht="32.25" customHeight="1">
      <c r="A8" s="9" t="s">
        <v>17</v>
      </c>
      <c r="B8" s="13" t="s">
        <v>18</v>
      </c>
      <c r="C8" s="14" t="s">
        <v>19</v>
      </c>
      <c r="D8" s="15" t="s">
        <v>20</v>
      </c>
      <c r="E8" s="15" t="s">
        <v>21</v>
      </c>
      <c r="F8" s="16" t="s">
        <v>22</v>
      </c>
      <c r="G8" s="12" t="s">
        <v>23</v>
      </c>
      <c r="H8" s="12" t="s">
        <v>24</v>
      </c>
      <c r="I8" s="15" t="s">
        <v>25</v>
      </c>
      <c r="J8" s="25" t="s">
        <v>26</v>
      </c>
      <c r="K8" s="25" t="s">
        <v>27</v>
      </c>
      <c r="L8" s="10" t="s">
        <v>28</v>
      </c>
    </row>
    <row r="9" spans="1:12" s="1" customFormat="1" ht="21.95" customHeight="1">
      <c r="A9" s="38">
        <v>50333</v>
      </c>
      <c r="B9" s="40" t="s">
        <v>29</v>
      </c>
      <c r="C9" s="42" t="s">
        <v>30</v>
      </c>
      <c r="D9" s="40">
        <v>800</v>
      </c>
      <c r="E9" s="17" t="s">
        <v>31</v>
      </c>
      <c r="F9" s="18">
        <v>153</v>
      </c>
      <c r="G9" s="19">
        <f>F9*0.05</f>
        <v>7.65</v>
      </c>
      <c r="H9" s="19">
        <f>SUM(F9:G9)</f>
        <v>160.65</v>
      </c>
      <c r="I9" s="43" t="s">
        <v>32</v>
      </c>
      <c r="J9" s="45"/>
      <c r="K9" s="47"/>
      <c r="L9" s="47" t="s">
        <v>33</v>
      </c>
    </row>
    <row r="10" spans="1:12" s="1" customFormat="1" ht="21.95" customHeight="1">
      <c r="A10" s="39"/>
      <c r="B10" s="41"/>
      <c r="C10" s="41"/>
      <c r="D10" s="41"/>
      <c r="E10" s="17" t="s">
        <v>34</v>
      </c>
      <c r="F10" s="18">
        <v>199</v>
      </c>
      <c r="G10" s="19">
        <f>F10*0.05</f>
        <v>9.9499999999999993</v>
      </c>
      <c r="H10" s="19">
        <f>SUM(F10:G10)</f>
        <v>208.95</v>
      </c>
      <c r="I10" s="44"/>
      <c r="J10" s="46"/>
      <c r="K10" s="48"/>
      <c r="L10" s="48"/>
    </row>
    <row r="11" spans="1:12" s="1" customFormat="1" ht="21.95" customHeight="1">
      <c r="A11" s="39"/>
      <c r="B11" s="41"/>
      <c r="C11" s="41"/>
      <c r="D11" s="41"/>
      <c r="E11" s="17" t="s">
        <v>35</v>
      </c>
      <c r="F11" s="18">
        <v>184</v>
      </c>
      <c r="G11" s="19">
        <f>F11*0.05</f>
        <v>9.1999999999999993</v>
      </c>
      <c r="H11" s="19">
        <f>SUM(F11:G11)</f>
        <v>193.2</v>
      </c>
      <c r="I11" s="44"/>
      <c r="J11" s="46"/>
      <c r="K11" s="48"/>
      <c r="L11" s="48"/>
    </row>
    <row r="12" spans="1:12" s="1" customFormat="1" ht="21.95" customHeight="1">
      <c r="A12" s="39"/>
      <c r="B12" s="41"/>
      <c r="C12" s="41"/>
      <c r="D12" s="41"/>
      <c r="E12" s="17" t="s">
        <v>36</v>
      </c>
      <c r="F12" s="18">
        <v>179</v>
      </c>
      <c r="G12" s="19">
        <f>F12*0.05</f>
        <v>8.9499999999999993</v>
      </c>
      <c r="H12" s="19">
        <f>SUM(F12:G12)</f>
        <v>187.95</v>
      </c>
      <c r="I12" s="44"/>
      <c r="J12" s="46"/>
      <c r="K12" s="48"/>
      <c r="L12" s="48"/>
    </row>
    <row r="13" spans="1:12" s="1" customFormat="1" ht="21.95" customHeight="1">
      <c r="A13" s="39"/>
      <c r="B13" s="41"/>
      <c r="C13" s="41"/>
      <c r="D13" s="41"/>
      <c r="E13" s="17" t="s">
        <v>37</v>
      </c>
      <c r="F13" s="18">
        <v>102</v>
      </c>
      <c r="G13" s="19">
        <f>F13*0.05</f>
        <v>5.0999999999999996</v>
      </c>
      <c r="H13" s="19">
        <f>SUM(F13:G13)</f>
        <v>107.1</v>
      </c>
      <c r="I13" s="44"/>
      <c r="J13" s="46"/>
      <c r="K13" s="48"/>
      <c r="L13" s="48"/>
    </row>
    <row r="14" spans="1:12" s="1" customFormat="1" ht="21.95" customHeight="1">
      <c r="A14" s="20"/>
      <c r="B14" s="17"/>
      <c r="C14" s="17"/>
      <c r="D14" s="17"/>
      <c r="E14" s="21" t="s">
        <v>38</v>
      </c>
      <c r="F14" s="22">
        <f>SUM(F9:F13)</f>
        <v>817</v>
      </c>
      <c r="G14" s="22">
        <f>H14-F14</f>
        <v>40.85</v>
      </c>
      <c r="H14" s="22">
        <f>SUM(H9:H13)</f>
        <v>857.85</v>
      </c>
      <c r="I14" s="26"/>
      <c r="J14" s="27"/>
      <c r="K14" s="27"/>
      <c r="L14" s="28"/>
    </row>
    <row r="19" spans="11:11">
      <c r="K19" s="29"/>
    </row>
  </sheetData>
  <mergeCells count="15">
    <mergeCell ref="J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8" type="noConversion"/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2021-06-25T10:14:00Z</cp:lastPrinted>
  <dcterms:created xsi:type="dcterms:W3CDTF">2017-02-25T05:34:00Z</dcterms:created>
  <dcterms:modified xsi:type="dcterms:W3CDTF">2024-08-03T04:22:30Z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7014FEE58F4341D28A0F6A4DC6BC5341_13</vt:lpwstr>
  </property>
</Properties>
</file>