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0"/>
  <c r="H14" s="1"/>
  <c r="G11"/>
  <c r="H11" s="1"/>
  <c r="H8"/>
  <c r="G8"/>
  <c r="F28" i="9" l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<sst xmlns="http://schemas.openxmlformats.org/spreadsheetml/2006/main" count="123" uniqueCount="74">
  <si>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</si>
  <si>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</si>
  <si>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</si>
  <si>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</si>
  <si>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</si>
  <si>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</si>
  <si>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</si>
  <si>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</si>
  <si>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</si>
  <si>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</si>
  <si>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</si>
  <si>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</si>
  <si>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</si>
  <si>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</si>
  <si>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</si>
  <si>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</si>
  <si>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</si>
  <si>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</si>
  <si>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</si>
  <si>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</si>
  <si>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</si>
  <si>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</si>
  <si>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</si>
  <si>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</si>
  <si>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</si>
  <si>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</si>
  <si>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</si>
  <si>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</si>
  <si>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</si>
  <si>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</si>
  <si>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</si>
  <si>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</si>
  <si>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</si>
  <si>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</si>
  <si>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</si>
  <si>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</si>
  <si>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</si>
  <si>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</si>
  <si>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</si>
  <si>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</si>
  <si>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</si>
  <si>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</si>
  <si>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</si>
  <si>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</si>
  <si>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</si>
  <si>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</si>
  <si>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</si>
  <si>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</si>
  <si>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</si>
  <si>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</si>
  <si>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</si>
  <si>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</si>
  <si>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</si>
  <si>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</si>
  <si>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</si>
  <si>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</si>
  <si>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</si>
  <si>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</si>
  <si>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</si>
  <si>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</si>
  <si>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</si>
  <si>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</si>
  <si>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</si>
  <si>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 xml:space="preserve">安徽爱戈斯服饰有限公司     黄云萍    13671706768     安徽省六安高新技术产业开发区创新路24号                                                                                                        
</t>
    <phoneticPr fontId="15" type="noConversion"/>
  </si>
  <si>
    <t xml:space="preserve">201-MOU85018 </t>
    <phoneticPr fontId="19" type="noConversion"/>
  </si>
  <si>
    <r>
      <rPr>
        <sz val="10"/>
        <color theme="1"/>
        <rFont val="宋体"/>
        <family val="3"/>
        <charset val="134"/>
      </rPr>
      <t>袋贴</t>
    </r>
    <r>
      <rPr>
        <sz val="10"/>
        <color theme="1"/>
        <rFont val="Tahoma"/>
        <family val="2"/>
      </rPr>
      <t xml:space="preserve"> </t>
    </r>
    <phoneticPr fontId="19" type="noConversion"/>
  </si>
  <si>
    <t>35*50</t>
    <phoneticPr fontId="19" type="noConversion"/>
  </si>
  <si>
    <r>
      <rPr>
        <sz val="10"/>
        <color theme="1"/>
        <rFont val="宋体"/>
        <family val="3"/>
        <charset val="134"/>
      </rPr>
      <t>箱唛</t>
    </r>
    <r>
      <rPr>
        <sz val="10"/>
        <color theme="1"/>
        <rFont val="Tahoma"/>
        <family val="2"/>
      </rPr>
      <t xml:space="preserve"> </t>
    </r>
    <phoneticPr fontId="19" type="noConversion"/>
  </si>
  <si>
    <t>150*100</t>
    <phoneticPr fontId="19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</si>
  <si>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9" type="noConversion"/>
  </si>
  <si>
    <t xml:space="preserve">201-MOU85019 </t>
    <phoneticPr fontId="19" type="noConversion"/>
  </si>
  <si>
    <t xml:space="preserve">201-MOU85025 </t>
    <phoneticPr fontId="19" type="noConversion"/>
  </si>
  <si>
    <t xml:space="preserve">P24080105// S24080067           </t>
    <phoneticPr fontId="19" type="noConversion"/>
  </si>
  <si>
    <t>SF 1536042489787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</si>
</sst>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_ 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72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2" xfId="0" applyFont="1" applyBorder="1" applyAlignment="1">
      <alignment horizontal="center" vertical="center" wrapText="1"/>
    </xf>
    <xf numFmtId="179" fontId="22" fillId="0" borderId="3" xfId="0" applyFont="1" applyBorder="1" applyAlignment="1">
      <alignment horizontal="center" vertical="center" wrapText="1"/>
    </xf>
    <xf numFmtId="179" fontId="22" fillId="0" borderId="4" xfId="0" applyFont="1" applyBorder="1" applyAlignment="1">
      <alignment horizontal="center" vertical="center" wrapText="1"/>
    </xf>
    <xf numFmtId="179" fontId="22" fillId="0" borderId="8" xfId="0" applyFont="1" applyBorder="1" applyAlignment="1">
      <alignment horizontal="center" vertical="center" wrapText="1"/>
    </xf>
    <xf numFmtId="179" fontId="22" fillId="0" borderId="0" xfId="0" applyFont="1" applyBorder="1" applyAlignment="1">
      <alignment horizontal="center" vertical="center" wrapText="1"/>
    </xf>
    <xf numFmtId="179" fontId="22" fillId="0" borderId="9" xfId="0" applyFont="1" applyBorder="1" applyAlignment="1">
      <alignment horizontal="center" vertical="center" wrapText="1"/>
    </xf>
    <xf numFmtId="179" fontId="22" fillId="0" borderId="5" xfId="0" applyFont="1" applyBorder="1" applyAlignment="1">
      <alignment horizontal="center" vertical="center" wrapText="1"/>
    </xf>
    <xf numFmtId="179" fontId="22" fillId="0" borderId="6" xfId="0" applyFont="1" applyBorder="1" applyAlignment="1">
      <alignment horizontal="center" vertical="center" wrapText="1"/>
    </xf>
    <xf numFmtId="179" fontId="22" fillId="0" borderId="7" xfId="0" applyFont="1" applyBorder="1" applyAlignment="1">
      <alignment horizontal="center" vertical="center" wrapText="1"/>
    </xf>
    <xf numFmtId="179" fontId="24" fillId="0" borderId="1" xfId="0" applyFont="1" applyBorder="1" applyAlignment="1">
      <alignment horizontal="center" vertical="center" wrapText="1"/>
    </xf>
    <xf numFmtId="179" fontId="24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3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" customHeight="1">
      <c r="A3" s="11"/>
      <c r="B3" s="11"/>
      <c r="C3" s="11"/>
      <c r="D3" s="21" t="s">
        <v>0</v>
      </c>
      <c r="E3" s="57">
        <v>45321</v>
      </c>
      <c r="F3" s="57"/>
      <c r="G3" s="44" t="s">
        <v>28</v>
      </c>
      <c r="H3" s="45"/>
      <c r="I3" s="45"/>
      <c r="J3" s="45"/>
      <c r="K3" s="45"/>
      <c r="L3" s="46"/>
    </row>
    <row r="4" spans="1:12" ht="15">
      <c r="A4" s="17"/>
      <c r="B4" s="11"/>
      <c r="C4" s="58" t="s">
        <v>1</v>
      </c>
      <c r="D4" s="58"/>
      <c r="E4" s="59" t="s">
        <v>29</v>
      </c>
      <c r="F4" s="59"/>
      <c r="G4" s="47"/>
      <c r="H4" s="48"/>
      <c r="I4" s="48"/>
      <c r="J4" s="48"/>
      <c r="K4" s="48"/>
      <c r="L4" s="49"/>
    </row>
    <row r="5" spans="1:12" ht="9.75" customHeight="1">
      <c r="A5" s="11"/>
      <c r="B5" s="18"/>
      <c r="C5" s="11"/>
      <c r="D5" s="22"/>
      <c r="E5" s="11"/>
      <c r="F5" s="13"/>
      <c r="G5" s="50"/>
      <c r="H5" s="51"/>
      <c r="I5" s="51"/>
      <c r="J5" s="51"/>
      <c r="K5" s="51"/>
      <c r="L5" s="52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39" t="s">
        <v>38</v>
      </c>
      <c r="B8" s="40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39"/>
      <c r="B9" s="40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39"/>
      <c r="B10" s="40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39"/>
      <c r="B11" s="40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1" t="s">
        <v>61</v>
      </c>
      <c r="B14" s="42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1"/>
      <c r="B15" s="43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1"/>
      <c r="B16" s="43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1"/>
      <c r="B17" s="43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1"/>
      <c r="B18" s="43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1"/>
      <c r="B19" s="43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1"/>
      <c r="B20" s="43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1"/>
      <c r="B21" s="43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1"/>
      <c r="B22" s="43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1"/>
      <c r="B23" s="43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1"/>
      <c r="B24" s="43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1"/>
      <c r="B25" s="43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1"/>
      <c r="B26" s="43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1"/>
      <c r="B27" s="43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sqref="A1:L20"/>
    </sheetView>
  </sheetViews>
  <sheetFormatPr defaultRowHeight="13.5"/>
  <cols>
    <col min="1" max="1" width="12.125" style="15" customWidth="1"/>
    <col min="2" max="2" width="9" style="15"/>
    <col min="3" max="3" width="15.25" style="15" customWidth="1"/>
    <col min="4" max="4" width="15.625" style="15" customWidth="1"/>
    <col min="5" max="5" width="19.25" style="37" customWidth="1"/>
    <col min="6" max="6" width="11.625" style="24" customWidth="1"/>
    <col min="7" max="7" width="10.25" style="15" customWidth="1"/>
    <col min="8" max="12" width="9" style="15"/>
  </cols>
  <sheetData>
    <row r="1" spans="1:12" ht="26.2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6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">
      <c r="A3" s="35"/>
      <c r="B3" s="35"/>
      <c r="C3" s="35"/>
      <c r="D3" s="21" t="s">
        <v>0</v>
      </c>
      <c r="E3" s="57">
        <v>45507</v>
      </c>
      <c r="F3" s="57"/>
      <c r="G3" s="60" t="s">
        <v>63</v>
      </c>
      <c r="H3" s="61"/>
      <c r="I3" s="61"/>
      <c r="J3" s="61"/>
      <c r="K3" s="61"/>
      <c r="L3" s="62"/>
    </row>
    <row r="4" spans="1:12" ht="15">
      <c r="A4" s="17"/>
      <c r="B4" s="35"/>
      <c r="C4" s="58" t="s">
        <v>1</v>
      </c>
      <c r="D4" s="58"/>
      <c r="E4" s="59" t="s">
        <v>73</v>
      </c>
      <c r="F4" s="59"/>
      <c r="G4" s="63"/>
      <c r="H4" s="64"/>
      <c r="I4" s="64"/>
      <c r="J4" s="64"/>
      <c r="K4" s="64"/>
      <c r="L4" s="65"/>
    </row>
    <row r="5" spans="1:12" ht="15">
      <c r="A5" s="35"/>
      <c r="B5" s="18"/>
      <c r="C5" s="35"/>
      <c r="D5" s="22"/>
      <c r="E5" s="36"/>
      <c r="F5" s="13"/>
      <c r="G5" s="66"/>
      <c r="H5" s="67"/>
      <c r="I5" s="67"/>
      <c r="J5" s="67"/>
      <c r="K5" s="67"/>
      <c r="L5" s="68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5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>
      <c r="A8" s="69" t="s">
        <v>72</v>
      </c>
      <c r="B8" s="70" t="s">
        <v>66</v>
      </c>
      <c r="C8" s="70" t="s">
        <v>64</v>
      </c>
      <c r="D8" s="70" t="s">
        <v>65</v>
      </c>
      <c r="F8" s="71">
        <v>168</v>
      </c>
      <c r="G8" s="38">
        <f>F8*0.03</f>
        <v>5.04</v>
      </c>
      <c r="H8" s="38">
        <f>SUM(F8:G8)</f>
        <v>173.04</v>
      </c>
    </row>
    <row r="9" spans="1:12">
      <c r="A9" s="69"/>
      <c r="B9" s="70" t="s">
        <v>68</v>
      </c>
      <c r="C9" s="70" t="s">
        <v>64</v>
      </c>
      <c r="D9" s="70" t="s">
        <v>67</v>
      </c>
      <c r="F9" s="71">
        <v>84</v>
      </c>
      <c r="G9" s="38"/>
      <c r="H9" s="38"/>
    </row>
    <row r="10" spans="1:12">
      <c r="A10" s="69"/>
      <c r="B10" s="70" t="s">
        <v>68</v>
      </c>
      <c r="C10" s="70" t="s">
        <v>64</v>
      </c>
      <c r="D10" s="70" t="s">
        <v>69</v>
      </c>
      <c r="F10" s="71">
        <v>84</v>
      </c>
      <c r="G10" s="38"/>
      <c r="H10" s="38"/>
    </row>
    <row r="11" spans="1:12">
      <c r="A11" s="69"/>
      <c r="B11" s="70" t="s">
        <v>66</v>
      </c>
      <c r="C11" s="70" t="s">
        <v>70</v>
      </c>
      <c r="D11" s="70" t="s">
        <v>65</v>
      </c>
      <c r="F11" s="71">
        <v>168</v>
      </c>
      <c r="G11" s="38">
        <f>F11*0.03</f>
        <v>5.04</v>
      </c>
      <c r="H11" s="38">
        <f>SUM(F11:G11)</f>
        <v>173.04</v>
      </c>
    </row>
    <row r="12" spans="1:12">
      <c r="A12" s="69"/>
      <c r="B12" s="70" t="s">
        <v>68</v>
      </c>
      <c r="C12" s="70" t="s">
        <v>70</v>
      </c>
      <c r="D12" s="70" t="s">
        <v>67</v>
      </c>
      <c r="F12" s="71">
        <v>84</v>
      </c>
      <c r="G12" s="38"/>
      <c r="H12" s="38"/>
    </row>
    <row r="13" spans="1:12">
      <c r="A13" s="69"/>
      <c r="B13" s="70" t="s">
        <v>68</v>
      </c>
      <c r="C13" s="70" t="s">
        <v>70</v>
      </c>
      <c r="D13" s="70" t="s">
        <v>69</v>
      </c>
      <c r="F13" s="71">
        <v>84</v>
      </c>
      <c r="G13" s="38"/>
      <c r="H13" s="38"/>
    </row>
    <row r="14" spans="1:12">
      <c r="A14" s="69"/>
      <c r="B14" s="70" t="s">
        <v>66</v>
      </c>
      <c r="C14" s="70" t="s">
        <v>71</v>
      </c>
      <c r="D14" s="70" t="s">
        <v>65</v>
      </c>
      <c r="F14" s="71">
        <v>168</v>
      </c>
      <c r="G14" s="38">
        <f>F14*0.03</f>
        <v>5.04</v>
      </c>
      <c r="H14" s="38">
        <f>SUM(F14:G14)</f>
        <v>173.04</v>
      </c>
    </row>
    <row r="15" spans="1:12">
      <c r="A15" s="69"/>
      <c r="B15" s="70" t="s">
        <v>68</v>
      </c>
      <c r="C15" s="70" t="s">
        <v>71</v>
      </c>
      <c r="D15" s="70" t="s">
        <v>67</v>
      </c>
      <c r="F15" s="71">
        <v>84</v>
      </c>
      <c r="G15" s="38"/>
      <c r="H15" s="38"/>
    </row>
    <row r="16" spans="1:12">
      <c r="A16" s="69"/>
      <c r="B16" s="70" t="s">
        <v>68</v>
      </c>
      <c r="C16" s="70" t="s">
        <v>71</v>
      </c>
      <c r="D16" s="70" t="s">
        <v>69</v>
      </c>
      <c r="F16" s="71">
        <v>84</v>
      </c>
    </row>
  </sheetData>
  <mergeCells count="7">
    <mergeCell ref="A8:A16"/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2024-08-03T08:29:42Z</cp:lastPrinted>
  <dcterms:created xsi:type="dcterms:W3CDTF">2017-02-25T05:34:00Z</dcterms:created>
  <dcterms:modified xsi:type="dcterms:W3CDTF">2024-08-03T08:32:43Z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