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<sst xmlns="http://schemas.openxmlformats.org/spreadsheetml/2006/main" count="38" uniqueCount="33">
  <si>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</si>
  <si>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</si>
  <si>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</si>
  <si>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</si>
  <si>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</si>
  <si>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</si>
  <si>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</si>
  <si>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</si>
  <si>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</si>
  <si>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</si>
  <si>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</si>
  <si>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</si>
  <si>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</si>
  <si>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</si>
  <si>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</si>
  <si>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</si>
  <si>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</si>
  <si>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</si>
  <si>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</si>
  <si>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</si>
  <si>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</si>
  <si>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</si>
  <si>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</si>
  <si>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</si>
  <si>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</si>
  <si>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S24070026 </t>
  </si>
  <si>
    <t xml:space="preserve">DWI611036LHP                                      </t>
  </si>
  <si>
    <t>241207-1</t>
  </si>
  <si>
    <t>PO#401896-2</t>
  </si>
  <si>
    <t xml:space="preserve">HTDWMIDCRW                                        </t>
  </si>
  <si>
    <t>241211-1</t>
  </si>
  <si>
    <t>241212-1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</si>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</sst>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M21" sqref="M20:M21"/>
    </sheetView>
  </sheetViews>
  <sheetFormatPr defaultColWidth="9" defaultRowHeight="13.5"/>
  <cols>
    <col min="1" max="1" width="14.5" customWidth="1"/>
    <col min="2" max="2" width="14.625" customWidth="1"/>
    <col min="3" max="3" width="15.5" customWidth="1"/>
    <col min="4" max="4" width="14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9" t="s">
        <v>22</v>
      </c>
      <c r="J7" s="39" t="s">
        <v>23</v>
      </c>
      <c r="K7" s="40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 t="s">
        <v>28</v>
      </c>
      <c r="E8" s="28">
        <v>800</v>
      </c>
      <c r="F8" s="28"/>
      <c r="G8" s="28">
        <v>820</v>
      </c>
      <c r="H8" s="28">
        <v>1</v>
      </c>
      <c r="I8" s="28"/>
      <c r="J8" s="28">
        <v>18.7</v>
      </c>
      <c r="K8" s="28"/>
    </row>
    <row r="9" ht="15" spans="1:11">
      <c r="A9" s="29"/>
      <c r="B9" s="25" t="s">
        <v>29</v>
      </c>
      <c r="C9" s="28"/>
      <c r="D9" s="30"/>
      <c r="E9" s="28">
        <v>800</v>
      </c>
      <c r="F9" s="28"/>
      <c r="G9" s="28">
        <v>820</v>
      </c>
      <c r="H9" s="28"/>
      <c r="I9" s="28"/>
      <c r="J9" s="28"/>
      <c r="K9" s="28"/>
    </row>
    <row r="10" spans="1:11">
      <c r="A10" s="29"/>
      <c r="B10" s="31" t="s">
        <v>26</v>
      </c>
      <c r="C10" s="32" t="s">
        <v>30</v>
      </c>
      <c r="D10" s="30"/>
      <c r="E10" s="28">
        <v>2400</v>
      </c>
      <c r="F10" s="28"/>
      <c r="G10" s="28">
        <v>1000</v>
      </c>
      <c r="H10" s="28">
        <v>2</v>
      </c>
      <c r="I10" s="28"/>
      <c r="J10" s="28">
        <v>22.3</v>
      </c>
      <c r="K10" s="28"/>
    </row>
    <row r="11" spans="1:11">
      <c r="A11" s="29"/>
      <c r="B11" s="31"/>
      <c r="C11" s="33"/>
      <c r="D11" s="30"/>
      <c r="E11" s="28"/>
      <c r="F11" s="28"/>
      <c r="G11" s="28">
        <v>1000</v>
      </c>
      <c r="H11" s="28">
        <v>3</v>
      </c>
      <c r="I11" s="28"/>
      <c r="J11" s="28">
        <v>22.3</v>
      </c>
      <c r="K11" s="28"/>
    </row>
    <row r="12" spans="1:11">
      <c r="A12" s="29"/>
      <c r="B12" s="31"/>
      <c r="C12" s="33"/>
      <c r="D12" s="30"/>
      <c r="E12" s="28"/>
      <c r="F12" s="28"/>
      <c r="G12" s="28">
        <v>430</v>
      </c>
      <c r="H12" s="28">
        <v>4</v>
      </c>
      <c r="I12" s="28"/>
      <c r="J12" s="28">
        <v>10.5</v>
      </c>
      <c r="K12" s="28"/>
    </row>
    <row r="13" ht="15" spans="1:11">
      <c r="A13" s="29"/>
      <c r="B13" s="25" t="s">
        <v>29</v>
      </c>
      <c r="C13" s="34"/>
      <c r="D13" s="30"/>
      <c r="E13" s="28">
        <v>2400</v>
      </c>
      <c r="F13" s="28"/>
      <c r="G13" s="28">
        <v>2500</v>
      </c>
      <c r="H13" s="28"/>
      <c r="I13" s="28"/>
      <c r="J13" s="28"/>
      <c r="K13" s="28"/>
    </row>
    <row r="14" spans="1:11">
      <c r="A14" s="29"/>
      <c r="B14" s="31" t="s">
        <v>26</v>
      </c>
      <c r="C14" s="32" t="s">
        <v>31</v>
      </c>
      <c r="D14" s="30"/>
      <c r="E14" s="28">
        <v>1600</v>
      </c>
      <c r="F14" s="28"/>
      <c r="G14" s="28">
        <v>1000</v>
      </c>
      <c r="H14" s="28">
        <v>5</v>
      </c>
      <c r="I14" s="28"/>
      <c r="J14" s="28">
        <v>22.3</v>
      </c>
      <c r="K14" s="28"/>
    </row>
    <row r="15" spans="1:11">
      <c r="A15" s="29"/>
      <c r="B15" s="31"/>
      <c r="C15" s="33"/>
      <c r="D15" s="30"/>
      <c r="E15" s="28"/>
      <c r="F15" s="28"/>
      <c r="G15" s="28">
        <v>620</v>
      </c>
      <c r="H15" s="28">
        <v>6</v>
      </c>
      <c r="I15" s="28"/>
      <c r="J15" s="28">
        <v>15.3</v>
      </c>
      <c r="K15" s="28"/>
    </row>
    <row r="16" ht="15" spans="1:11">
      <c r="A16" s="35"/>
      <c r="B16" s="25" t="s">
        <v>29</v>
      </c>
      <c r="C16" s="34"/>
      <c r="D16" s="36"/>
      <c r="E16" s="28">
        <v>1600</v>
      </c>
      <c r="F16" s="28"/>
      <c r="G16" s="28">
        <v>1650</v>
      </c>
      <c r="H16" s="28"/>
      <c r="I16" s="28"/>
      <c r="J16" s="28"/>
      <c r="K16" s="28"/>
    </row>
    <row r="17" spans="1:11">
      <c r="A17" s="28" t="s">
        <v>32</v>
      </c>
      <c r="B17" s="28"/>
      <c r="C17" s="28"/>
      <c r="D17" s="28"/>
      <c r="E17" s="37">
        <f>SUM(E8:E16)</f>
        <v>9600</v>
      </c>
      <c r="F17" s="37">
        <f>G17-E17</f>
        <v>240</v>
      </c>
      <c r="G17" s="37">
        <f>SUM(G8:G16)</f>
        <v>9840</v>
      </c>
      <c r="H17" s="37">
        <v>6</v>
      </c>
      <c r="I17" s="37"/>
      <c r="J17" s="37">
        <f>SUM(J8:J16)</f>
        <v>111.4</v>
      </c>
      <c r="K17" s="28"/>
    </row>
  </sheetData>
  <mergeCells count="20">
    <mergeCell ref="A1:K1"/>
    <mergeCell ref="A2:D2"/>
    <mergeCell ref="E2:K2"/>
    <mergeCell ref="A8:A16"/>
    <mergeCell ref="B10:B12"/>
    <mergeCell ref="B14:B15"/>
    <mergeCell ref="C8:C9"/>
    <mergeCell ref="C10:C13"/>
    <mergeCell ref="C14:C16"/>
    <mergeCell ref="D8:D16"/>
    <mergeCell ref="E10:E12"/>
    <mergeCell ref="E14:E15"/>
    <mergeCell ref="H8:H9"/>
    <mergeCell ref="H12:H13"/>
    <mergeCell ref="H15:H16"/>
    <mergeCell ref="J8:J9"/>
    <mergeCell ref="J12:J13"/>
    <mergeCell ref="J15:J1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2024-08-05T04:48:51Z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349F9C0B0D304CF489B02E7D3EC3DBB7_12</vt:lpwstr>
  </property>
</Properties>
</file>