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<sst xmlns="http://schemas.openxmlformats.org/spreadsheetml/2006/main" count="119" uniqueCount="70">
  <si>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</si>
  <si>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</si>
  <si>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</si>
  <si>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</si>
  <si>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SF3122307999816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</si>
  <si>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</si>
  <si>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</si>
  <si>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</si>
  <si>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</si>
  <si>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</si>
  <si>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</si>
  <si>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</si>
  <si>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</si>
  <si>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</si>
  <si>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</si>
  <si>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</si>
  <si>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</si>
  <si>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</si>
  <si>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</si>
  <si>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</si>
  <si>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</si>
  <si>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</si>
  <si>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</si>
  <si>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</si>
  <si>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</si>
  <si>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</si>
  <si>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</si>
  <si>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</si>
  <si>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</si>
  <si>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50351-25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</si>
  <si>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</si>
  <si>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4786-301</t>
  </si>
  <si>
    <t>800</t>
  </si>
  <si>
    <t>XS</t>
  </si>
  <si>
    <t>1/1</t>
  </si>
  <si>
    <t>10</t>
  </si>
  <si>
    <t>10.4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</si>
  <si>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</si>
  <si>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</si>
  <si>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</si>
  <si>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</si>
  <si>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</si>
  <si>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</si>
  <si>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</si>
  <si>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29493-D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</si>
  <si>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</si>
  <si>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</si>
  <si>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</si>
  <si>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50351-25
</t>
    </r>
    <r>
      <rPr>
        <b/>
        <sz val="11"/>
        <color theme="1"/>
        <rFont val="宋体"/>
        <charset val="134"/>
      </rPr>
      <t>南美单</t>
    </r>
    <r>
      <rPr>
        <b/>
        <sz val="11"/>
        <color theme="1"/>
        <rFont val="Calibri"/>
        <charset val="134"/>
      </rPr>
      <t xml:space="preserve">
29493-D</t>
    </r>
  </si>
  <si>
    <t>Style Code.(款号)</t>
  </si>
  <si>
    <r>
      <rPr>
        <b/>
        <sz val="11"/>
        <color rgb="FF000000"/>
        <rFont val="Calibri"/>
        <charset val="134"/>
      </rPr>
      <t>4786-301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</si>
  <si>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</si>
  <si>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</si>
  <si>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</si>
  <si>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</si>
  <si>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</si>
  <si>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</si>
  <si>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</si>
  <si>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</si>
  <si>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</si>
  <si>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10.4KG</t>
  </si>
  <si>
    <t>Made In China</t>
  </si>
  <si>
    <t>Net Weight（净重）</t>
  </si>
  <si>
    <t>10KG</t>
  </si>
  <si>
    <t>Remark（备注）</t>
  </si>
  <si>
    <t>04786301800018</t>
  </si>
  <si>
    <t>04786301800025</t>
  </si>
  <si>
    <t>04786301800032</t>
  </si>
  <si>
    <t>04786301800049</t>
  </si>
  <si>
    <t>04786301800056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</si>
</sst>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4225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95250</xdr:rowOff>
    </xdr:from>
    <xdr:to>
      <xdr:col>1</xdr:col>
      <xdr:colOff>1419225</xdr:colOff>
      <xdr:row>6</xdr:row>
      <xdr:rowOff>1438275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546475"/>
          <a:ext cx="1314450" cy="1343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O17" sqref="O17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118</v>
      </c>
      <c r="G8" s="40">
        <f t="shared" ref="G8:G28" si="0">F8*0.05</f>
        <v>5.9</v>
      </c>
      <c r="H8" s="40">
        <f t="shared" ref="H8:H28" si="1">SUM(F8:G8)</f>
        <v>123.9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155</v>
      </c>
      <c r="G9" s="40">
        <f t="shared" si="0"/>
        <v>7.75</v>
      </c>
      <c r="H9" s="40">
        <f t="shared" si="1"/>
        <v>162.75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149</v>
      </c>
      <c r="G10" s="40">
        <f t="shared" si="0"/>
        <v>7.45</v>
      </c>
      <c r="H10" s="40">
        <f t="shared" si="1"/>
        <v>156.45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103</v>
      </c>
      <c r="G11" s="40">
        <f t="shared" si="0"/>
        <v>5.15</v>
      </c>
      <c r="H11" s="40">
        <f t="shared" si="1"/>
        <v>108.15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93</v>
      </c>
      <c r="G12" s="40">
        <f t="shared" si="0"/>
        <v>4.65</v>
      </c>
      <c r="H12" s="40">
        <f t="shared" si="1"/>
        <v>97.65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618</v>
      </c>
      <c r="G13" s="40">
        <f t="shared" si="0"/>
        <v>30.9</v>
      </c>
      <c r="H13" s="40">
        <f t="shared" si="1"/>
        <v>648.9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v>618</v>
      </c>
      <c r="G14" s="40">
        <f t="shared" si="0"/>
        <v>30.9</v>
      </c>
      <c r="H14" s="40">
        <f t="shared" si="1"/>
        <v>648.9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v>618</v>
      </c>
      <c r="G15" s="40">
        <f t="shared" si="0"/>
        <v>30.9</v>
      </c>
      <c r="H15" s="40">
        <f t="shared" si="1"/>
        <v>648.9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v>618</v>
      </c>
      <c r="G16" s="40">
        <f t="shared" si="0"/>
        <v>30.9</v>
      </c>
      <c r="H16" s="40">
        <f t="shared" si="1"/>
        <v>648.9</v>
      </c>
      <c r="I16" s="46"/>
      <c r="J16" s="47"/>
      <c r="K16" s="47"/>
      <c r="L16" s="48"/>
    </row>
    <row r="17" ht="51" customHeight="1" spans="1:12">
      <c r="A17" s="7" t="s">
        <v>29</v>
      </c>
      <c r="B17" s="42" t="s">
        <v>43</v>
      </c>
      <c r="C17" s="9" t="s">
        <v>31</v>
      </c>
      <c r="D17" s="38" t="s">
        <v>32</v>
      </c>
      <c r="E17" s="35"/>
      <c r="F17" s="39">
        <v>618</v>
      </c>
      <c r="G17" s="40">
        <f t="shared" si="0"/>
        <v>30.9</v>
      </c>
      <c r="H17" s="40">
        <f t="shared" si="1"/>
        <v>648.9</v>
      </c>
      <c r="I17" s="46"/>
      <c r="J17" s="47"/>
      <c r="K17" s="47"/>
      <c r="L17" s="48"/>
    </row>
    <row r="18" ht="15" spans="1:12">
      <c r="A18" s="7" t="s">
        <v>44</v>
      </c>
      <c r="B18" s="9" t="s">
        <v>30</v>
      </c>
      <c r="C18" s="9" t="s">
        <v>31</v>
      </c>
      <c r="D18" s="38" t="s">
        <v>32</v>
      </c>
      <c r="E18" s="35" t="s">
        <v>33</v>
      </c>
      <c r="F18" s="39">
        <v>1627</v>
      </c>
      <c r="G18" s="40">
        <f t="shared" si="0"/>
        <v>81.35</v>
      </c>
      <c r="H18" s="40">
        <f t="shared" si="1"/>
        <v>1708.35</v>
      </c>
      <c r="I18" s="46"/>
      <c r="J18" s="47"/>
      <c r="K18" s="47"/>
      <c r="L18" s="48"/>
    </row>
    <row r="19" ht="15" spans="1:12">
      <c r="A19" s="7"/>
      <c r="B19" s="9"/>
      <c r="C19" s="9"/>
      <c r="D19" s="41"/>
      <c r="E19" s="35" t="s">
        <v>38</v>
      </c>
      <c r="F19" s="39">
        <v>2503</v>
      </c>
      <c r="G19" s="40">
        <f t="shared" si="0"/>
        <v>125.15</v>
      </c>
      <c r="H19" s="40">
        <f t="shared" si="1"/>
        <v>2628.15</v>
      </c>
      <c r="I19" s="46"/>
      <c r="J19" s="47"/>
      <c r="K19" s="47"/>
      <c r="L19" s="48"/>
    </row>
    <row r="20" ht="15" spans="1:12">
      <c r="A20" s="7"/>
      <c r="B20" s="9"/>
      <c r="C20" s="9"/>
      <c r="D20" s="41"/>
      <c r="E20" s="35" t="s">
        <v>39</v>
      </c>
      <c r="F20" s="39">
        <v>2678</v>
      </c>
      <c r="G20" s="40">
        <f t="shared" si="0"/>
        <v>133.9</v>
      </c>
      <c r="H20" s="40">
        <f t="shared" si="1"/>
        <v>2811.9</v>
      </c>
      <c r="I20" s="46"/>
      <c r="J20" s="47"/>
      <c r="K20" s="47"/>
      <c r="L20" s="48"/>
    </row>
    <row r="21" ht="15" spans="1:12">
      <c r="A21" s="7"/>
      <c r="B21" s="9"/>
      <c r="C21" s="9"/>
      <c r="D21" s="41"/>
      <c r="E21" s="35" t="s">
        <v>40</v>
      </c>
      <c r="F21" s="39">
        <v>1998</v>
      </c>
      <c r="G21" s="40">
        <f t="shared" si="0"/>
        <v>99.9</v>
      </c>
      <c r="H21" s="40">
        <f t="shared" si="1"/>
        <v>2097.9</v>
      </c>
      <c r="I21" s="46"/>
      <c r="J21" s="47"/>
      <c r="K21" s="47"/>
      <c r="L21" s="48"/>
    </row>
    <row r="22" ht="15" spans="1:12">
      <c r="A22" s="7"/>
      <c r="B22" s="9"/>
      <c r="C22" s="9"/>
      <c r="D22" s="41"/>
      <c r="E22" s="35" t="s">
        <v>41</v>
      </c>
      <c r="F22" s="39">
        <v>1494</v>
      </c>
      <c r="G22" s="40">
        <f t="shared" si="0"/>
        <v>74.7</v>
      </c>
      <c r="H22" s="40">
        <f t="shared" si="1"/>
        <v>1568.7</v>
      </c>
      <c r="I22" s="46"/>
      <c r="J22" s="47"/>
      <c r="K22" s="47"/>
      <c r="L22" s="48"/>
    </row>
    <row r="23" ht="30" spans="1:12">
      <c r="A23" s="7" t="s">
        <v>44</v>
      </c>
      <c r="B23" s="7" t="s">
        <v>42</v>
      </c>
      <c r="C23" s="9" t="s">
        <v>31</v>
      </c>
      <c r="D23" s="38" t="s">
        <v>32</v>
      </c>
      <c r="E23" s="35"/>
      <c r="F23" s="39">
        <f>SUM(F18:F22)</f>
        <v>10300</v>
      </c>
      <c r="G23" s="40">
        <f t="shared" si="0"/>
        <v>515</v>
      </c>
      <c r="H23" s="40">
        <f t="shared" si="1"/>
        <v>10815</v>
      </c>
      <c r="I23" s="46"/>
      <c r="J23" s="47"/>
      <c r="K23" s="47"/>
      <c r="L23" s="48"/>
    </row>
    <row r="24" ht="30" spans="1:12">
      <c r="A24" s="7" t="s">
        <v>44</v>
      </c>
      <c r="B24" s="7" t="s">
        <v>42</v>
      </c>
      <c r="C24" s="9" t="s">
        <v>31</v>
      </c>
      <c r="D24" s="38" t="s">
        <v>32</v>
      </c>
      <c r="E24" s="35"/>
      <c r="F24" s="39">
        <v>10300</v>
      </c>
      <c r="G24" s="40">
        <f t="shared" si="0"/>
        <v>515</v>
      </c>
      <c r="H24" s="40">
        <f t="shared" si="1"/>
        <v>10815</v>
      </c>
      <c r="I24" s="46"/>
      <c r="J24" s="47"/>
      <c r="K24" s="47"/>
      <c r="L24" s="48"/>
    </row>
    <row r="25" ht="34" customHeight="1" spans="1:12">
      <c r="A25" s="7" t="s">
        <v>44</v>
      </c>
      <c r="B25" s="7" t="s">
        <v>42</v>
      </c>
      <c r="C25" s="9" t="s">
        <v>31</v>
      </c>
      <c r="D25" s="38" t="s">
        <v>32</v>
      </c>
      <c r="E25" s="35"/>
      <c r="F25" s="39">
        <v>10300</v>
      </c>
      <c r="G25" s="40">
        <f t="shared" si="0"/>
        <v>515</v>
      </c>
      <c r="H25" s="40">
        <f t="shared" si="1"/>
        <v>10815</v>
      </c>
      <c r="I25" s="46"/>
      <c r="J25" s="47"/>
      <c r="K25" s="47"/>
      <c r="L25" s="48"/>
    </row>
    <row r="26" ht="51" customHeight="1" spans="1:12">
      <c r="A26" s="7" t="s">
        <v>44</v>
      </c>
      <c r="B26" s="42" t="s">
        <v>43</v>
      </c>
      <c r="C26" s="9" t="s">
        <v>31</v>
      </c>
      <c r="D26" s="38" t="s">
        <v>32</v>
      </c>
      <c r="E26" s="35"/>
      <c r="F26" s="39">
        <v>10300</v>
      </c>
      <c r="G26" s="40">
        <f t="shared" si="0"/>
        <v>515</v>
      </c>
      <c r="H26" s="40">
        <f t="shared" si="1"/>
        <v>10815</v>
      </c>
      <c r="I26" s="46"/>
      <c r="J26" s="47"/>
      <c r="K26" s="47"/>
      <c r="L26" s="48"/>
    </row>
    <row r="27" ht="15" spans="1:12">
      <c r="A27" s="39" t="s">
        <v>45</v>
      </c>
      <c r="B27" s="7"/>
      <c r="C27" s="9"/>
      <c r="D27" s="39"/>
      <c r="E27" s="35"/>
      <c r="F27" s="39">
        <f>SUM(F8:F26)</f>
        <v>55208</v>
      </c>
      <c r="G27" s="40">
        <f t="shared" si="0"/>
        <v>2760.4</v>
      </c>
      <c r="H27" s="40">
        <f t="shared" si="1"/>
        <v>57968.4</v>
      </c>
      <c r="I27" s="49"/>
      <c r="J27" s="49"/>
      <c r="K27" s="49"/>
      <c r="L27" s="49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6"/>
    <mergeCell ref="J8:J26"/>
    <mergeCell ref="K8:K26"/>
    <mergeCell ref="L8:L26"/>
  </mergeCells>
  <pageMargins left="0.7" right="0.7" top="0.75" bottom="0.75" header="0.3" footer="0.3"/>
  <pageSetup paperSize="9" scale="6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18" sqref="B18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0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1">
      <c r="A13" s="50" t="s">
        <v>65</v>
      </c>
    </row>
    <row r="14" spans="1:1">
      <c r="A14" s="50" t="s">
        <v>66</v>
      </c>
    </row>
    <row r="15" spans="1:1">
      <c r="A15" s="50" t="s">
        <v>67</v>
      </c>
    </row>
    <row r="16" spans="1:1">
      <c r="A16" s="50" t="s">
        <v>68</v>
      </c>
    </row>
    <row r="17" spans="1:1">
      <c r="A17" s="50" t="s">
        <v>69</v>
      </c>
    </row>
    <row r="18" spans="1:1">
      <c r="A18" s="50" t="s">
        <v>65</v>
      </c>
    </row>
    <row r="19" spans="1:1">
      <c r="A19" s="50" t="s">
        <v>66</v>
      </c>
    </row>
    <row r="20" spans="1:1">
      <c r="A20" s="50" t="s">
        <v>67</v>
      </c>
    </row>
    <row r="21" spans="1:1">
      <c r="A21" s="50" t="s">
        <v>68</v>
      </c>
    </row>
    <row r="22" spans="1:1">
      <c r="A22" s="50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2024-08-05T11:43:45Z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95A4E8723DEF47AB828374FEDEA2B59D_12</vt:lpwstr>
  </property>
</Properties>
</file>