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<sst xmlns="http://schemas.openxmlformats.org/spreadsheetml/2006/main" count="33" uniqueCount="33">
  <si>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</si>
  <si>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</si>
  <si>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</si>
  <si>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发货地址</t>
  </si>
  <si>
    <t>客户改了资料  此单报废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</si>
  <si>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</si>
  <si>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</si>
  <si>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</si>
  <si>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</si>
  <si>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</si>
  <si>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</si>
  <si>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</si>
  <si>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</si>
  <si>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</si>
  <si>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</si>
  <si>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</si>
  <si>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</si>
  <si>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</si>
  <si>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</si>
  <si>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</si>
  <si>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</si>
  <si>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</si>
  <si>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P24070312  S24070199</t>
  </si>
  <si>
    <t>洗标</t>
  </si>
  <si>
    <t>NB632A66C</t>
  </si>
  <si>
    <t>XXS</t>
  </si>
  <si>
    <t>1\1</t>
  </si>
  <si>
    <t>XS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</si>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</sst>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3"/>
  <sheetViews>
    <sheetView tabSelected="1" zoomScale="90" zoomScaleNormal="90" workbookViewId="0">
      <selection activeCell="A7" sqref="A7:A13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/>
      <c r="F3" s="11"/>
      <c r="G3" s="11"/>
      <c r="H3" s="11"/>
      <c r="I3" s="11"/>
    </row>
    <row r="4" ht="17" customHeight="1" spans="1:9">
      <c r="A4" s="9"/>
      <c r="B4" s="9"/>
      <c r="C4" s="9"/>
      <c r="D4" s="10" t="s">
        <v>3</v>
      </c>
      <c r="E4" s="12" t="s">
        <v>4</v>
      </c>
      <c r="F4" s="12"/>
      <c r="G4" s="12"/>
      <c r="H4" s="12"/>
      <c r="I4" s="12"/>
    </row>
    <row r="5" s="1" customFormat="1" ht="17" customHeight="1" spans="1:9">
      <c r="A5" s="13" t="s">
        <v>5</v>
      </c>
      <c r="B5" s="14" t="s">
        <v>6</v>
      </c>
      <c r="C5" s="14"/>
      <c r="D5" s="14" t="s">
        <v>7</v>
      </c>
      <c r="E5" s="15" t="s">
        <v>8</v>
      </c>
      <c r="F5" s="15" t="s">
        <v>9</v>
      </c>
      <c r="G5" s="15" t="s">
        <v>10</v>
      </c>
      <c r="H5" s="16" t="s">
        <v>11</v>
      </c>
      <c r="I5" s="25" t="s">
        <v>12</v>
      </c>
    </row>
    <row r="6" s="1" customFormat="1" ht="17" customHeight="1" spans="1:9">
      <c r="A6" s="13" t="s">
        <v>13</v>
      </c>
      <c r="B6" s="14" t="s">
        <v>14</v>
      </c>
      <c r="C6" s="17" t="s">
        <v>15</v>
      </c>
      <c r="D6" s="17" t="s">
        <v>16</v>
      </c>
      <c r="E6" s="15" t="s">
        <v>17</v>
      </c>
      <c r="F6" s="15" t="s">
        <v>18</v>
      </c>
      <c r="G6" s="15" t="s">
        <v>19</v>
      </c>
      <c r="H6" s="18" t="s">
        <v>20</v>
      </c>
      <c r="I6" s="25" t="s">
        <v>21</v>
      </c>
    </row>
    <row r="7" ht="30" customHeight="1" spans="1:9">
      <c r="A7" s="19" t="s">
        <v>22</v>
      </c>
      <c r="B7" s="19" t="s">
        <v>23</v>
      </c>
      <c r="C7" s="19" t="s">
        <v>24</v>
      </c>
      <c r="D7" s="20" t="s">
        <v>25</v>
      </c>
      <c r="E7" s="20">
        <f>217+109</f>
        <v>326</v>
      </c>
      <c r="F7" s="21">
        <f>E7*0.03</f>
        <v>9.78</v>
      </c>
      <c r="G7" s="21">
        <f>E7+F7</f>
        <v>335.78</v>
      </c>
      <c r="H7" s="22" t="s">
        <v>26</v>
      </c>
      <c r="I7" s="22"/>
    </row>
    <row r="8" ht="30" customHeight="1" spans="1:9">
      <c r="A8" s="19"/>
      <c r="B8" s="19"/>
      <c r="C8" s="19"/>
      <c r="D8" s="20" t="s">
        <v>27</v>
      </c>
      <c r="E8" s="20">
        <f>374+194</f>
        <v>568</v>
      </c>
      <c r="F8" s="21">
        <f>E8*0.03</f>
        <v>17.04</v>
      </c>
      <c r="G8" s="21">
        <f>E8+F8</f>
        <v>585.04</v>
      </c>
      <c r="H8" s="23"/>
      <c r="I8" s="23"/>
    </row>
    <row r="9" ht="30" customHeight="1" spans="1:9">
      <c r="A9" s="19"/>
      <c r="B9" s="19"/>
      <c r="C9" s="19"/>
      <c r="D9" s="20" t="s">
        <v>28</v>
      </c>
      <c r="E9" s="20">
        <f>591+303</f>
        <v>894</v>
      </c>
      <c r="F9" s="21">
        <f>E9*0.03</f>
        <v>26.82</v>
      </c>
      <c r="G9" s="21">
        <f>E9+F9</f>
        <v>920.82</v>
      </c>
      <c r="H9" s="23"/>
      <c r="I9" s="23"/>
    </row>
    <row r="10" ht="30" customHeight="1" spans="1:9">
      <c r="A10" s="19"/>
      <c r="B10" s="19"/>
      <c r="C10" s="19"/>
      <c r="D10" s="20" t="s">
        <v>29</v>
      </c>
      <c r="E10" s="20">
        <f>591+303</f>
        <v>894</v>
      </c>
      <c r="F10" s="21">
        <f>E10*0.03</f>
        <v>26.82</v>
      </c>
      <c r="G10" s="21">
        <f>E10+F10</f>
        <v>920.82</v>
      </c>
      <c r="H10" s="23"/>
      <c r="I10" s="23"/>
    </row>
    <row r="11" ht="14.25" spans="1:9">
      <c r="A11" s="19"/>
      <c r="B11" s="19"/>
      <c r="C11" s="19"/>
      <c r="D11" s="20" t="s">
        <v>30</v>
      </c>
      <c r="E11" s="20">
        <f>434+218</f>
        <v>652</v>
      </c>
      <c r="F11" s="21">
        <f>E11*0.03</f>
        <v>19.56</v>
      </c>
      <c r="G11" s="21">
        <f>E11+F11</f>
        <v>671.56</v>
      </c>
      <c r="H11" s="23"/>
      <c r="I11" s="23"/>
    </row>
    <row r="12" ht="14.25" spans="1:9">
      <c r="A12" s="19"/>
      <c r="B12" s="19"/>
      <c r="C12" s="19"/>
      <c r="D12" s="20" t="s">
        <v>31</v>
      </c>
      <c r="E12" s="20">
        <f>217+109</f>
        <v>326</v>
      </c>
      <c r="F12" s="21">
        <f>E12*0.03</f>
        <v>9.78</v>
      </c>
      <c r="G12" s="21">
        <f>E12+F12</f>
        <v>335.78</v>
      </c>
      <c r="H12" s="23"/>
      <c r="I12" s="23"/>
    </row>
    <row r="13" ht="14.25" spans="1:9">
      <c r="A13" s="19"/>
      <c r="B13" s="19"/>
      <c r="C13" s="19"/>
      <c r="D13" s="20" t="s">
        <v>32</v>
      </c>
      <c r="E13" s="20">
        <f>217+109</f>
        <v>326</v>
      </c>
      <c r="F13" s="21">
        <f>E13*0.03</f>
        <v>9.78</v>
      </c>
      <c r="G13" s="21">
        <f>E13+F13</f>
        <v>335.78</v>
      </c>
      <c r="H13" s="24"/>
      <c r="I13" s="24"/>
    </row>
  </sheetData>
  <mergeCells count="9">
    <mergeCell ref="A1:I1"/>
    <mergeCell ref="A2:I2"/>
    <mergeCell ref="E3:I3"/>
    <mergeCell ref="E4:I4"/>
    <mergeCell ref="A7:A13"/>
    <mergeCell ref="B7:B13"/>
    <mergeCell ref="C7:C13"/>
    <mergeCell ref="H7:H13"/>
    <mergeCell ref="I7:I13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2024-08-06T07:59:39Z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D9A23A6BA7494DCFA8AE4105F6C26AD8_13</vt:lpwstr>
  </property>
  <property fmtid="{D5CDD505-2E9C-101B-9397-08002B2CF9AE}" pid="4" name="KSOReadingLayout">
    <vt:bool>true</vt:bool>
  </property>
</Properties>
</file>