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<sst xmlns="http://schemas.openxmlformats.org/spreadsheetml/2006/main" count="96" uniqueCount="71">
  <si>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</si>
  <si>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</si>
  <si>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</si>
  <si>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</si>
  <si>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SF3104228273214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</si>
  <si>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</si>
  <si>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</si>
  <si>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</si>
  <si>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</si>
  <si>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</si>
  <si>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</si>
  <si>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</si>
  <si>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</si>
  <si>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</si>
  <si>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</si>
  <si>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</si>
  <si>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</si>
  <si>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</si>
  <si>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</si>
  <si>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</si>
  <si>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</si>
  <si>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</si>
  <si>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</si>
  <si>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</si>
  <si>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</si>
  <si>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</si>
  <si>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</si>
  <si>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</si>
  <si>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</si>
  <si>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25642-D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</si>
  <si>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</si>
  <si>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4786-719</t>
  </si>
  <si>
    <t>712</t>
  </si>
  <si>
    <t>06</t>
  </si>
  <si>
    <t>1/1</t>
  </si>
  <si>
    <t>2.3</t>
  </si>
  <si>
    <t>2.7</t>
  </si>
  <si>
    <t>20*20*30</t>
  </si>
  <si>
    <t>07</t>
  </si>
  <si>
    <t>08</t>
  </si>
  <si>
    <t>09</t>
  </si>
  <si>
    <t>10</t>
  </si>
  <si>
    <t>11-12</t>
  </si>
  <si>
    <t>12-13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</si>
  <si>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</si>
  <si>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</si>
  <si>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</si>
  <si>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</si>
  <si>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</si>
  <si>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4786-719中国产地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</si>
  <si>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</si>
  <si>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</si>
  <si>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</si>
  <si>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</si>
  <si>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</si>
  <si>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</si>
  <si>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</si>
  <si>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</si>
  <si>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</si>
  <si>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2.7KG</t>
  </si>
  <si>
    <t>Made In China</t>
  </si>
  <si>
    <t>Net Weight（净重）</t>
  </si>
  <si>
    <t>2.3KG</t>
  </si>
  <si>
    <t>Remark（备注）</t>
  </si>
  <si>
    <t>04786719712064</t>
  </si>
  <si>
    <t>04786719712071</t>
  </si>
  <si>
    <t>04786719712088</t>
  </si>
  <si>
    <t>04786719712095</t>
  </si>
  <si>
    <t>04786719712101</t>
  </si>
  <si>
    <t>04786719712125</t>
  </si>
  <si>
    <t>04786719712149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</si>
</sst>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409575</xdr:colOff>
      <xdr:row>0</xdr:row>
      <xdr:rowOff>304800</xdr:rowOff>
    </xdr:from>
    <xdr:to>
      <xdr:col>11</xdr:col>
      <xdr:colOff>295275</xdr:colOff>
      <xdr:row>4</xdr:row>
      <xdr:rowOff>161925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86525" y="304800"/>
          <a:ext cx="1943100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180975</xdr:rowOff>
    </xdr:from>
    <xdr:to>
      <xdr:col>1</xdr:col>
      <xdr:colOff>1476375</xdr:colOff>
      <xdr:row>6</xdr:row>
      <xdr:rowOff>1625600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3359150"/>
          <a:ext cx="1295400" cy="1444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Q15" sqref="Q15"/>
    </sheetView>
  </sheetViews>
  <sheetFormatPr defaultColWidth="9" defaultRowHeight="13.5"/>
  <cols>
    <col min="1" max="1" width="7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45510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694</v>
      </c>
      <c r="G8" s="42">
        <f t="shared" ref="G8:G13" si="0">F8*0.05</f>
        <v>34.7</v>
      </c>
      <c r="H8" s="42">
        <f t="shared" ref="H8:H13" si="1">SUM(F8:G8)</f>
        <v>728.7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699</v>
      </c>
      <c r="G9" s="42">
        <f t="shared" si="0"/>
        <v>34.95</v>
      </c>
      <c r="H9" s="42">
        <f t="shared" si="1"/>
        <v>733.95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724</v>
      </c>
      <c r="G10" s="42">
        <f t="shared" si="0"/>
        <v>36.2</v>
      </c>
      <c r="H10" s="42">
        <f t="shared" si="1"/>
        <v>760.2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709</v>
      </c>
      <c r="G11" s="42">
        <f t="shared" si="0"/>
        <v>35.45</v>
      </c>
      <c r="H11" s="42">
        <f t="shared" si="1"/>
        <v>744.45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740</v>
      </c>
      <c r="G12" s="42">
        <f t="shared" ref="G12:G19" si="2">F12*0.05</f>
        <v>37</v>
      </c>
      <c r="H12" s="42">
        <f t="shared" si="1"/>
        <v>777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785</v>
      </c>
      <c r="G13" s="42">
        <f t="shared" si="0"/>
        <v>39.25</v>
      </c>
      <c r="H13" s="42">
        <f t="shared" si="1"/>
        <v>824.25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43</v>
      </c>
      <c r="F14" s="41">
        <v>750</v>
      </c>
      <c r="G14" s="42">
        <f t="shared" si="2"/>
        <v>37.5</v>
      </c>
      <c r="H14" s="42">
        <f t="shared" ref="H14:H19" si="3">SUM(F14:G14)</f>
        <v>787.5</v>
      </c>
      <c r="I14" s="48"/>
      <c r="J14" s="49"/>
      <c r="K14" s="49"/>
      <c r="L14" s="50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5101</v>
      </c>
      <c r="G15" s="42">
        <f t="shared" si="2"/>
        <v>255.05</v>
      </c>
      <c r="H15" s="42">
        <f t="shared" si="3"/>
        <v>5356.05</v>
      </c>
      <c r="I15" s="48"/>
      <c r="J15" s="49"/>
      <c r="K15" s="49"/>
      <c r="L15" s="50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v>5101</v>
      </c>
      <c r="G16" s="42">
        <f t="shared" si="2"/>
        <v>255.05</v>
      </c>
      <c r="H16" s="42">
        <f t="shared" si="3"/>
        <v>5356.05</v>
      </c>
      <c r="I16" s="48"/>
      <c r="J16" s="49"/>
      <c r="K16" s="49"/>
      <c r="L16" s="50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v>5101</v>
      </c>
      <c r="G17" s="42">
        <f t="shared" si="2"/>
        <v>255.05</v>
      </c>
      <c r="H17" s="42">
        <f t="shared" si="3"/>
        <v>5356.05</v>
      </c>
      <c r="I17" s="48"/>
      <c r="J17" s="49"/>
      <c r="K17" s="49"/>
      <c r="L17" s="50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v>5101</v>
      </c>
      <c r="G18" s="42">
        <f t="shared" si="2"/>
        <v>255.05</v>
      </c>
      <c r="H18" s="42">
        <f t="shared" si="3"/>
        <v>5356.05</v>
      </c>
      <c r="I18" s="48"/>
      <c r="J18" s="49"/>
      <c r="K18" s="49"/>
      <c r="L18" s="50"/>
    </row>
    <row r="19" spans="1:12">
      <c r="A19" s="44" t="s">
        <v>45</v>
      </c>
      <c r="B19" s="7"/>
      <c r="C19" s="39"/>
      <c r="D19" s="41"/>
      <c r="E19" s="35"/>
      <c r="F19" s="41">
        <f>SUM(F8:F18)</f>
        <v>25505</v>
      </c>
      <c r="G19" s="42">
        <f t="shared" si="2"/>
        <v>1275.25</v>
      </c>
      <c r="H19" s="42">
        <f t="shared" si="3"/>
        <v>26780.25</v>
      </c>
      <c r="I19" s="51"/>
      <c r="J19" s="51"/>
      <c r="K19" s="51"/>
      <c r="L19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4" workbookViewId="0">
      <selection activeCell="C21" sqref="C21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54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4" spans="1:1">
      <c r="A14" s="52" t="s">
        <v>64</v>
      </c>
    </row>
    <row r="15" spans="1:1">
      <c r="A15" s="52" t="s">
        <v>65</v>
      </c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68</v>
      </c>
    </row>
    <row r="19" spans="1:1">
      <c r="A19" s="52" t="s">
        <v>69</v>
      </c>
    </row>
    <row r="20" spans="1:1">
      <c r="A20" s="52" t="s">
        <v>70</v>
      </c>
    </row>
    <row r="21" spans="1:1">
      <c r="A21" s="52" t="s">
        <v>64</v>
      </c>
    </row>
    <row r="22" spans="1:1">
      <c r="A22" s="52" t="s">
        <v>65</v>
      </c>
    </row>
    <row r="23" spans="1:1">
      <c r="A23" s="52" t="s">
        <v>66</v>
      </c>
    </row>
    <row r="24" spans="1:1">
      <c r="A24" s="52" t="s">
        <v>67</v>
      </c>
    </row>
    <row r="25" spans="1:1">
      <c r="A25" s="52" t="s">
        <v>68</v>
      </c>
    </row>
    <row r="26" spans="1:1">
      <c r="A26" s="52" t="s">
        <v>69</v>
      </c>
    </row>
    <row r="27" spans="1:1">
      <c r="A27" s="52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2024-08-06T12:42:58Z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1B799A2C029545A49D416C64CD9C7FC4_12</vt:lpwstr>
  </property>
</Properties>
</file>