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<sst xmlns="http://schemas.openxmlformats.org/spreadsheetml/2006/main" count="39" uniqueCount="37">
  <si>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</si>
  <si>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</si>
  <si>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</si>
  <si>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73527683914923</t>
  </si>
  <si>
    <t>中通快递</t>
  </si>
  <si>
    <t>欧华萍，13857413802，浙江省宁波市象山县爵溪大宇路6号欧尔泰服饰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</si>
  <si>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</si>
  <si>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</si>
  <si>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</si>
  <si>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</si>
  <si>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</si>
  <si>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</si>
  <si>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</si>
  <si>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</si>
  <si>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</si>
  <si>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</si>
  <si>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</si>
  <si>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</si>
  <si>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</si>
  <si>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</si>
  <si>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</si>
  <si>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</si>
  <si>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</si>
  <si>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</si>
  <si>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</si>
  <si>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</si>
  <si>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</si>
  <si>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</si>
  <si>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</si>
  <si>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</si>
  <si>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乔易001</t>
  </si>
  <si>
    <t>YK004-浅粉色葫芦别针-2.2CM，2400</t>
  </si>
  <si>
    <t>SAJD009 PO# 款，Sugar Kiss 商标</t>
  </si>
  <si>
    <t>粉色</t>
  </si>
  <si>
    <t>14*36*9</t>
  </si>
  <si>
    <t>乔易002</t>
  </si>
  <si>
    <t>SAJD020 PO# 款，Sugar Kiss 商标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</si>
</sst>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0" fillId="0" borderId="4" xfId="52" applyNumberFormat="1" applyFont="1" applyFill="1" applyBorder="1" applyAlignment="1">
      <alignment horizontal="center" vertical="center" wrapText="1"/>
    </xf>
    <xf numFmtId="49" fontId="16" fillId="0" borderId="4" xfId="52" applyNumberFormat="1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" vertical="center" shrinkToFit="1"/>
    </xf>
    <xf numFmtId="0" fontId="11" fillId="0" borderId="7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238760</xdr:colOff>
      <xdr:row>3</xdr:row>
      <xdr:rowOff>200025</xdr:rowOff>
    </xdr:from>
    <xdr:to>
      <xdr:col>18</xdr:col>
      <xdr:colOff>739140</xdr:colOff>
      <xdr:row>12</xdr:row>
      <xdr:rowOff>210185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442315" y="1457325"/>
          <a:ext cx="6073140" cy="424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10" sqref="I10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45491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34" t="s">
        <v>26</v>
      </c>
      <c r="J7" s="34" t="s">
        <v>27</v>
      </c>
      <c r="K7" s="35" t="s">
        <v>28</v>
      </c>
      <c r="L7" s="36" t="s">
        <v>29</v>
      </c>
    </row>
    <row r="8" s="2" customFormat="1" ht="64" customHeight="1" spans="1:12">
      <c r="A8" s="22" t="s">
        <v>30</v>
      </c>
      <c r="B8" s="22" t="s">
        <v>31</v>
      </c>
      <c r="C8" s="23" t="s">
        <v>32</v>
      </c>
      <c r="D8" s="24" t="s">
        <v>33</v>
      </c>
      <c r="E8" s="24"/>
      <c r="F8" s="25">
        <v>2400</v>
      </c>
      <c r="G8" s="26">
        <f>+F8*0.02</f>
        <v>48</v>
      </c>
      <c r="H8" s="26">
        <f>+F8+G8</f>
        <v>2448</v>
      </c>
      <c r="I8" s="37">
        <v>1.17</v>
      </c>
      <c r="J8" s="38">
        <v>1.3</v>
      </c>
      <c r="K8" s="38" t="s">
        <v>34</v>
      </c>
      <c r="L8" s="37">
        <v>1</v>
      </c>
    </row>
    <row r="9" s="2" customFormat="1" ht="64" customHeight="1" spans="1:12">
      <c r="A9" s="22" t="s">
        <v>35</v>
      </c>
      <c r="B9" s="22" t="s">
        <v>31</v>
      </c>
      <c r="C9" s="23" t="s">
        <v>36</v>
      </c>
      <c r="D9" s="24" t="s">
        <v>33</v>
      </c>
      <c r="E9" s="24"/>
      <c r="F9" s="25">
        <v>2400</v>
      </c>
      <c r="G9" s="26">
        <f>+F9*0.02</f>
        <v>48</v>
      </c>
      <c r="H9" s="26">
        <f>+F9+G9</f>
        <v>2448</v>
      </c>
      <c r="I9" s="39"/>
      <c r="J9" s="40"/>
      <c r="K9" s="40"/>
      <c r="L9" s="39"/>
    </row>
    <row r="10" s="2" customFormat="1" ht="64" customHeight="1" spans="1:12">
      <c r="A10" s="23"/>
      <c r="B10" s="23"/>
      <c r="C10" s="23"/>
      <c r="D10" s="24"/>
      <c r="E10" s="24"/>
      <c r="F10" s="25"/>
      <c r="G10" s="26"/>
      <c r="H10" s="26"/>
      <c r="I10" s="41"/>
      <c r="J10" s="41"/>
      <c r="K10" s="41"/>
      <c r="L10" s="41"/>
    </row>
    <row r="11" spans="1:12">
      <c r="A11" s="27"/>
      <c r="B11" s="27"/>
      <c r="C11" s="28"/>
      <c r="D11" s="29"/>
      <c r="E11" s="29"/>
      <c r="F11" s="29">
        <f>SUM(F8:F10)</f>
        <v>4800</v>
      </c>
      <c r="G11" s="30">
        <f>SUM(G8:G10)</f>
        <v>96</v>
      </c>
      <c r="H11" s="30">
        <f>SUM(H8:H10)</f>
        <v>4896</v>
      </c>
      <c r="I11" s="29"/>
      <c r="J11" s="29">
        <f>SUM(J8:J10)</f>
        <v>1.3</v>
      </c>
      <c r="K11" s="42"/>
      <c r="L11" s="29">
        <f>SUM(L8:L10)</f>
        <v>1</v>
      </c>
    </row>
    <row r="13" spans="3:3">
      <c r="C13" s="31"/>
    </row>
  </sheetData>
  <mergeCells count="9">
    <mergeCell ref="A1:L1"/>
    <mergeCell ref="A2:L2"/>
    <mergeCell ref="E3:F3"/>
    <mergeCell ref="E4:F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2024-07-18T08:42:38Z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1CB0DF3051B04DDD8580F85223FAFFF9</vt:lpwstr>
  </property>
</Properties>
</file>