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<sst xmlns="http://schemas.openxmlformats.org/spreadsheetml/2006/main" count="44" uniqueCount="42">
  <si>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</si>
  <si>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</si>
  <si>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</si>
  <si>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</si>
  <si>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2039 地址：金华市婺城区罗埠镇湖沿村梦娜纺织有限公司  金华市梦娜纺织有限公司刘如13646793255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</si>
  <si>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</si>
  <si>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</si>
  <si>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</si>
  <si>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</si>
  <si>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</si>
  <si>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</si>
  <si>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</si>
  <si>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</si>
  <si>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</si>
  <si>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</si>
  <si>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</si>
  <si>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</si>
  <si>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</si>
  <si>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</si>
  <si>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</si>
  <si>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</si>
  <si>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</si>
  <si>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</si>
  <si>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</si>
  <si>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</si>
  <si>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</si>
  <si>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</si>
  <si>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</si>
  <si>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</si>
  <si>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S24070519 </t>
  </si>
  <si>
    <t>18*28+4CM</t>
  </si>
  <si>
    <t>1/6</t>
  </si>
  <si>
    <t>28*28+4CM</t>
  </si>
  <si>
    <t>2/6</t>
  </si>
  <si>
    <t>13*28+4CM</t>
  </si>
  <si>
    <t>3/6</t>
  </si>
  <si>
    <t>4/6</t>
  </si>
  <si>
    <t>5/6</t>
  </si>
  <si>
    <t>100*100CM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</si>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</sst>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J18" sqref="J18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6100</v>
      </c>
      <c r="G8" s="22">
        <v>61</v>
      </c>
      <c r="H8" s="22">
        <f>F8+G8</f>
        <v>6161</v>
      </c>
      <c r="I8" s="29" t="s">
        <v>31</v>
      </c>
      <c r="J8" s="30">
        <v>26.2</v>
      </c>
      <c r="K8" s="30">
        <v>26.7</v>
      </c>
      <c r="L8" s="31"/>
    </row>
    <row r="9" s="1" customFormat="1" ht="24.75" customHeight="1" spans="1:12">
      <c r="A9" s="23"/>
      <c r="B9" s="20"/>
      <c r="C9" s="20"/>
      <c r="D9" s="20"/>
      <c r="E9" s="21" t="s">
        <v>32</v>
      </c>
      <c r="F9" s="24">
        <v>4600</v>
      </c>
      <c r="G9" s="24">
        <v>46</v>
      </c>
      <c r="H9" s="22">
        <f>F9+G9</f>
        <v>4646</v>
      </c>
      <c r="I9" s="29" t="s">
        <v>33</v>
      </c>
      <c r="J9" s="32">
        <v>30.8</v>
      </c>
      <c r="K9" s="32">
        <v>31.3</v>
      </c>
      <c r="L9" s="31"/>
    </row>
    <row r="10" s="1" customFormat="1" ht="24.75" customHeight="1" spans="1:12">
      <c r="A10" s="23"/>
      <c r="B10" s="20"/>
      <c r="C10" s="20"/>
      <c r="D10" s="20"/>
      <c r="E10" s="21" t="s">
        <v>34</v>
      </c>
      <c r="F10" s="24">
        <v>5030</v>
      </c>
      <c r="G10" s="24">
        <v>50</v>
      </c>
      <c r="H10" s="22">
        <f>F10+G10</f>
        <v>5080</v>
      </c>
      <c r="I10" s="29" t="s">
        <v>35</v>
      </c>
      <c r="J10" s="32">
        <v>15.5</v>
      </c>
      <c r="K10" s="32">
        <v>16</v>
      </c>
      <c r="L10" s="31"/>
    </row>
    <row r="11" s="1" customFormat="1" ht="24.75" customHeight="1" spans="1:12">
      <c r="A11" s="23"/>
      <c r="B11" s="20"/>
      <c r="C11" s="20"/>
      <c r="D11" s="20"/>
      <c r="E11" s="21" t="s">
        <v>34</v>
      </c>
      <c r="F11" s="24">
        <v>7030</v>
      </c>
      <c r="G11" s="24">
        <v>70</v>
      </c>
      <c r="H11" s="22">
        <f>F11+G11</f>
        <v>7100</v>
      </c>
      <c r="I11" s="29" t="s">
        <v>36</v>
      </c>
      <c r="J11" s="32">
        <v>21.7</v>
      </c>
      <c r="K11" s="32">
        <v>22.2</v>
      </c>
      <c r="L11" s="31"/>
    </row>
    <row r="12" s="1" customFormat="1" ht="24.75" customHeight="1" spans="1:12">
      <c r="A12" s="23"/>
      <c r="B12" s="20"/>
      <c r="C12" s="20"/>
      <c r="D12" s="20"/>
      <c r="E12" s="21" t="s">
        <v>34</v>
      </c>
      <c r="F12" s="24">
        <v>10030</v>
      </c>
      <c r="G12" s="24">
        <v>100</v>
      </c>
      <c r="H12" s="22">
        <f>F12+G12</f>
        <v>10130</v>
      </c>
      <c r="I12" s="29" t="s">
        <v>37</v>
      </c>
      <c r="J12" s="32">
        <v>31.2</v>
      </c>
      <c r="K12" s="32">
        <v>31.7</v>
      </c>
      <c r="L12" s="31"/>
    </row>
    <row r="13" s="1" customFormat="1" ht="24.75" customHeight="1" spans="1:12">
      <c r="A13" s="23"/>
      <c r="B13" s="20"/>
      <c r="C13" s="20"/>
      <c r="D13" s="20"/>
      <c r="E13" s="21" t="s">
        <v>38</v>
      </c>
      <c r="F13" s="24">
        <v>44</v>
      </c>
      <c r="G13" s="24">
        <v>0</v>
      </c>
      <c r="H13" s="22">
        <f>F13+G13</f>
        <v>44</v>
      </c>
      <c r="I13" s="29" t="s">
        <v>39</v>
      </c>
      <c r="J13" s="32">
        <v>3</v>
      </c>
      <c r="K13" s="32">
        <v>3.3</v>
      </c>
      <c r="L13" s="31"/>
    </row>
    <row r="14" s="1" customFormat="1" ht="24.75" customHeight="1" spans="1:12">
      <c r="A14" s="25"/>
      <c r="B14" s="20"/>
      <c r="C14" s="20"/>
      <c r="D14" s="20"/>
      <c r="E14" s="26"/>
      <c r="F14" s="24"/>
      <c r="G14" s="24"/>
      <c r="H14" s="24"/>
      <c r="I14" s="33"/>
      <c r="J14" s="34"/>
      <c r="K14" s="34"/>
      <c r="L14" s="31"/>
    </row>
    <row r="15" s="1" customFormat="1" ht="24.75" customHeight="1" spans="1:12">
      <c r="A15" s="25" t="s">
        <v>40</v>
      </c>
      <c r="B15" s="20"/>
      <c r="C15" s="20"/>
      <c r="D15" s="20"/>
      <c r="E15" s="20"/>
      <c r="F15" s="24">
        <f>SUM(F8:F13)</f>
        <v>32834</v>
      </c>
      <c r="G15" s="24">
        <f>SUM(G8:G13)</f>
        <v>327</v>
      </c>
      <c r="H15" s="24">
        <f>SUM(H8:H13)</f>
        <v>33161</v>
      </c>
      <c r="I15" s="33" t="s">
        <v>41</v>
      </c>
      <c r="J15" s="34">
        <f>SUM(J8:J13)</f>
        <v>128.4</v>
      </c>
      <c r="K15" s="34">
        <f>SUM(K8:K13)</f>
        <v>131.2</v>
      </c>
      <c r="L15" s="31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30" customHeight="1" spans="13:13">
      <c r="M43" s="1"/>
    </row>
    <row r="44" ht="26" customHeight="1" spans="13:13">
      <c r="M44" s="1"/>
    </row>
    <row r="45" ht="24" customHeight="1" spans="13:13">
      <c r="M45" s="1"/>
    </row>
    <row r="46" ht="25" customHeight="1" spans="13:13">
      <c r="M46" s="1"/>
    </row>
    <row r="47" ht="32" customHeight="1" spans="13:13">
      <c r="M47" s="1"/>
    </row>
    <row r="48" spans="13:13">
      <c r="M48" s="1"/>
    </row>
    <row r="49" ht="21" customHeight="1" spans="13:13">
      <c r="M49" s="1"/>
    </row>
  </sheetData>
  <mergeCells count="5">
    <mergeCell ref="A1:L1"/>
    <mergeCell ref="A2:L2"/>
    <mergeCell ref="E3:F3"/>
    <mergeCell ref="D4:M4"/>
    <mergeCell ref="A8:A13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2024-08-07T01:37:05Z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C240D6BB8F93400580F0F04A9CC41DD1_13</vt:lpwstr>
  </property>
</Properties>
</file>