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<sst xmlns="http://schemas.openxmlformats.org/spreadsheetml/2006/main" count="90" uniqueCount="66">
  <si>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</si>
  <si>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</si>
  <si>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</si>
  <si>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</si>
  <si>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2047 地址：江杭州萧山区进化镇墅上王辽大食品冠源服饰 席亚娣  18967182658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</si>
  <si>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</si>
  <si>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</si>
  <si>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</si>
  <si>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</si>
  <si>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</si>
  <si>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</si>
  <si>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</si>
  <si>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</si>
  <si>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</si>
  <si>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</si>
  <si>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</si>
  <si>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</si>
  <si>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</si>
  <si>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</si>
  <si>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</si>
  <si>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</si>
  <si>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</si>
  <si>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</si>
  <si>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</si>
  <si>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</si>
  <si>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</si>
  <si>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</si>
  <si>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</si>
  <si>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</si>
  <si>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S24070549 </t>
  </si>
  <si>
    <t>BAMBI 801253MP 款</t>
  </si>
  <si>
    <t>100+5*55+5+5CM</t>
  </si>
  <si>
    <t>1/12</t>
  </si>
  <si>
    <t>XS</t>
  </si>
  <si>
    <t>2/12</t>
  </si>
  <si>
    <t>3/12</t>
  </si>
  <si>
    <t>S</t>
  </si>
  <si>
    <t>4/12</t>
  </si>
  <si>
    <t>5/12</t>
  </si>
  <si>
    <t>6/12</t>
  </si>
  <si>
    <t>M</t>
  </si>
  <si>
    <t>7/12</t>
  </si>
  <si>
    <t>8/12</t>
  </si>
  <si>
    <t>9/12</t>
  </si>
  <si>
    <t>XXS</t>
  </si>
  <si>
    <r>
      <rPr>
        <b/>
        <sz val="10"/>
        <color rgb="FF000000"/>
        <rFont val="Calibri"/>
        <charset val="134"/>
      </rPr>
      <t xml:space="preserve">BAMBI 801253MP </t>
    </r>
    <r>
      <rPr>
        <b/>
        <sz val="10"/>
        <color rgb="FF000000"/>
        <rFont val="宋体"/>
        <charset val="134"/>
      </rPr>
      <t>款</t>
    </r>
  </si>
  <si>
    <t>105+5*55+5+5CM</t>
  </si>
  <si>
    <t>XXL</t>
  </si>
  <si>
    <t>10/12</t>
  </si>
  <si>
    <t>L</t>
  </si>
  <si>
    <t>11/12</t>
  </si>
  <si>
    <t>12/12</t>
  </si>
  <si>
    <t>XL</t>
  </si>
  <si>
    <t>15.5*26+4CM</t>
  </si>
  <si>
    <t>14/22</t>
  </si>
  <si>
    <t>15/22</t>
  </si>
  <si>
    <t>16/22</t>
  </si>
  <si>
    <t>17/22</t>
  </si>
  <si>
    <t>18/22</t>
  </si>
  <si>
    <t>19/22</t>
  </si>
  <si>
    <t>100*100CM</t>
  </si>
  <si>
    <t>20/22</t>
  </si>
  <si>
    <t>21/22</t>
  </si>
  <si>
    <t>22/22</t>
  </si>
  <si>
    <t>合计：</t>
  </si>
  <si>
    <t>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</si>
</sst>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49" fontId="13" fillId="0" borderId="5" xfId="52" applyNumberFormat="1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"/>
  <sheetViews>
    <sheetView tabSelected="1" workbookViewId="0">
      <selection activeCell="G30" sqref="G30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2" t="s">
        <v>14</v>
      </c>
      <c r="K6" s="3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3" t="s">
        <v>25</v>
      </c>
      <c r="J7" s="32" t="s">
        <v>26</v>
      </c>
      <c r="K7" s="32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700</v>
      </c>
      <c r="G8" s="22">
        <v>7</v>
      </c>
      <c r="H8" s="22">
        <f>F8+G8</f>
        <v>707</v>
      </c>
      <c r="I8" s="34" t="s">
        <v>32</v>
      </c>
      <c r="J8" s="35">
        <v>26.7</v>
      </c>
      <c r="K8" s="35">
        <v>27.2</v>
      </c>
      <c r="L8" s="36" t="s">
        <v>33</v>
      </c>
    </row>
    <row r="9" s="1" customFormat="1" ht="24.75" customHeight="1" spans="1:12">
      <c r="A9" s="23"/>
      <c r="B9" s="20"/>
      <c r="C9" s="24"/>
      <c r="D9" s="20"/>
      <c r="E9" s="21" t="s">
        <v>31</v>
      </c>
      <c r="F9" s="25">
        <v>750</v>
      </c>
      <c r="G9" s="25">
        <v>7</v>
      </c>
      <c r="H9" s="22">
        <f>F9+G9</f>
        <v>757</v>
      </c>
      <c r="I9" s="34" t="s">
        <v>34</v>
      </c>
      <c r="J9" s="37">
        <v>28.7</v>
      </c>
      <c r="K9" s="37">
        <v>29.2</v>
      </c>
      <c r="L9" s="36" t="s">
        <v>33</v>
      </c>
    </row>
    <row r="10" s="1" customFormat="1" ht="24.75" customHeight="1" spans="1:12">
      <c r="A10" s="23"/>
      <c r="B10" s="20"/>
      <c r="C10" s="24"/>
      <c r="D10" s="20"/>
      <c r="E10" s="21" t="s">
        <v>31</v>
      </c>
      <c r="F10" s="25">
        <v>800</v>
      </c>
      <c r="G10" s="25">
        <v>8</v>
      </c>
      <c r="H10" s="22">
        <f t="shared" ref="H10:H29" si="0">F10+G10</f>
        <v>808</v>
      </c>
      <c r="I10" s="34" t="s">
        <v>35</v>
      </c>
      <c r="J10" s="37">
        <v>30.6</v>
      </c>
      <c r="K10" s="37">
        <v>31.1</v>
      </c>
      <c r="L10" s="36" t="s">
        <v>36</v>
      </c>
    </row>
    <row r="11" s="1" customFormat="1" ht="24.75" customHeight="1" spans="1:12">
      <c r="A11" s="23"/>
      <c r="B11" s="20"/>
      <c r="C11" s="24"/>
      <c r="D11" s="20"/>
      <c r="E11" s="21" t="s">
        <v>31</v>
      </c>
      <c r="F11" s="25">
        <v>750</v>
      </c>
      <c r="G11" s="25">
        <v>7</v>
      </c>
      <c r="H11" s="22">
        <f t="shared" si="0"/>
        <v>757</v>
      </c>
      <c r="I11" s="34" t="s">
        <v>37</v>
      </c>
      <c r="J11" s="37">
        <v>28.7</v>
      </c>
      <c r="K11" s="37">
        <v>29.2</v>
      </c>
      <c r="L11" s="36" t="s">
        <v>36</v>
      </c>
    </row>
    <row r="12" s="1" customFormat="1" ht="24.75" customHeight="1" spans="1:12">
      <c r="A12" s="23"/>
      <c r="B12" s="20"/>
      <c r="C12" s="24"/>
      <c r="D12" s="20"/>
      <c r="E12" s="21" t="s">
        <v>31</v>
      </c>
      <c r="F12" s="25">
        <v>701</v>
      </c>
      <c r="G12" s="25">
        <v>7</v>
      </c>
      <c r="H12" s="22">
        <f t="shared" si="0"/>
        <v>708</v>
      </c>
      <c r="I12" s="34" t="s">
        <v>38</v>
      </c>
      <c r="J12" s="35">
        <v>26.7</v>
      </c>
      <c r="K12" s="35">
        <v>27.2</v>
      </c>
      <c r="L12" s="36" t="s">
        <v>36</v>
      </c>
    </row>
    <row r="13" s="1" customFormat="1" ht="24.75" customHeight="1" spans="1:12">
      <c r="A13" s="23"/>
      <c r="B13" s="20"/>
      <c r="C13" s="24"/>
      <c r="D13" s="20"/>
      <c r="E13" s="21" t="s">
        <v>31</v>
      </c>
      <c r="F13" s="25">
        <v>800</v>
      </c>
      <c r="G13" s="25">
        <v>8</v>
      </c>
      <c r="H13" s="22">
        <f t="shared" si="0"/>
        <v>808</v>
      </c>
      <c r="I13" s="34" t="s">
        <v>39</v>
      </c>
      <c r="J13" s="37">
        <v>30.6</v>
      </c>
      <c r="K13" s="37">
        <v>31.1</v>
      </c>
      <c r="L13" s="36" t="s">
        <v>40</v>
      </c>
    </row>
    <row r="14" s="1" customFormat="1" ht="24.75" customHeight="1" spans="1:12">
      <c r="A14" s="23"/>
      <c r="B14" s="20"/>
      <c r="C14" s="24"/>
      <c r="D14" s="20"/>
      <c r="E14" s="21" t="s">
        <v>31</v>
      </c>
      <c r="F14" s="25">
        <v>700</v>
      </c>
      <c r="G14" s="25">
        <v>7</v>
      </c>
      <c r="H14" s="22">
        <f t="shared" si="0"/>
        <v>707</v>
      </c>
      <c r="I14" s="34" t="s">
        <v>41</v>
      </c>
      <c r="J14" s="35">
        <v>26.7</v>
      </c>
      <c r="K14" s="35">
        <v>27.2</v>
      </c>
      <c r="L14" s="36" t="s">
        <v>40</v>
      </c>
    </row>
    <row r="15" s="1" customFormat="1" ht="24.75" customHeight="1" spans="1:12">
      <c r="A15" s="23"/>
      <c r="B15" s="20"/>
      <c r="C15" s="24"/>
      <c r="D15" s="20"/>
      <c r="E15" s="21" t="s">
        <v>31</v>
      </c>
      <c r="F15" s="25">
        <v>710</v>
      </c>
      <c r="G15" s="25">
        <v>7</v>
      </c>
      <c r="H15" s="22">
        <f t="shared" si="0"/>
        <v>717</v>
      </c>
      <c r="I15" s="34" t="s">
        <v>42</v>
      </c>
      <c r="J15" s="37">
        <v>27.5</v>
      </c>
      <c r="K15" s="37">
        <v>28</v>
      </c>
      <c r="L15" s="36" t="s">
        <v>40</v>
      </c>
    </row>
    <row r="16" s="1" customFormat="1" ht="24.75" customHeight="1" spans="1:12">
      <c r="A16" s="23"/>
      <c r="B16" s="20"/>
      <c r="C16" s="26"/>
      <c r="D16" s="20"/>
      <c r="E16" s="21" t="s">
        <v>31</v>
      </c>
      <c r="F16" s="25">
        <v>83</v>
      </c>
      <c r="G16" s="25">
        <v>0</v>
      </c>
      <c r="H16" s="22">
        <f t="shared" si="0"/>
        <v>83</v>
      </c>
      <c r="I16" s="38" t="s">
        <v>43</v>
      </c>
      <c r="J16" s="37">
        <v>3</v>
      </c>
      <c r="K16" s="37">
        <v>3.2</v>
      </c>
      <c r="L16" s="36" t="s">
        <v>44</v>
      </c>
    </row>
    <row r="17" s="1" customFormat="1" ht="24.75" customHeight="1" spans="1:12">
      <c r="A17" s="23"/>
      <c r="B17" s="20"/>
      <c r="C17" s="27" t="s">
        <v>45</v>
      </c>
      <c r="D17" s="20"/>
      <c r="E17" s="21" t="s">
        <v>46</v>
      </c>
      <c r="F17" s="25">
        <v>73</v>
      </c>
      <c r="G17" s="25">
        <v>0</v>
      </c>
      <c r="H17" s="22">
        <f t="shared" si="0"/>
        <v>73</v>
      </c>
      <c r="I17" s="39"/>
      <c r="J17" s="37">
        <v>2.5</v>
      </c>
      <c r="K17" s="37">
        <v>3</v>
      </c>
      <c r="L17" s="36" t="s">
        <v>47</v>
      </c>
    </row>
    <row r="18" s="1" customFormat="1" ht="24.75" customHeight="1" spans="1:12">
      <c r="A18" s="23"/>
      <c r="B18" s="20"/>
      <c r="C18" s="28"/>
      <c r="D18" s="20"/>
      <c r="E18" s="21" t="s">
        <v>46</v>
      </c>
      <c r="F18" s="25">
        <v>700</v>
      </c>
      <c r="G18" s="25">
        <v>7</v>
      </c>
      <c r="H18" s="22">
        <f t="shared" si="0"/>
        <v>707</v>
      </c>
      <c r="I18" s="34" t="s">
        <v>48</v>
      </c>
      <c r="J18" s="37">
        <v>28</v>
      </c>
      <c r="K18" s="37">
        <v>28.5</v>
      </c>
      <c r="L18" s="36" t="s">
        <v>49</v>
      </c>
    </row>
    <row r="19" s="1" customFormat="1" ht="24.75" customHeight="1" spans="1:12">
      <c r="A19" s="23"/>
      <c r="B19" s="20"/>
      <c r="C19" s="28"/>
      <c r="D19" s="20"/>
      <c r="E19" s="21" t="s">
        <v>46</v>
      </c>
      <c r="F19" s="25">
        <v>600</v>
      </c>
      <c r="G19" s="25">
        <v>6</v>
      </c>
      <c r="H19" s="22">
        <f t="shared" si="0"/>
        <v>606</v>
      </c>
      <c r="I19" s="34" t="s">
        <v>50</v>
      </c>
      <c r="J19" s="37">
        <v>24</v>
      </c>
      <c r="K19" s="37">
        <v>24.5</v>
      </c>
      <c r="L19" s="36" t="s">
        <v>49</v>
      </c>
    </row>
    <row r="20" s="1" customFormat="1" ht="24.75" customHeight="1" spans="1:12">
      <c r="A20" s="23"/>
      <c r="B20" s="20"/>
      <c r="C20" s="29"/>
      <c r="D20" s="20"/>
      <c r="E20" s="21" t="s">
        <v>46</v>
      </c>
      <c r="F20" s="25">
        <v>830</v>
      </c>
      <c r="G20" s="25">
        <v>8</v>
      </c>
      <c r="H20" s="22">
        <f t="shared" si="0"/>
        <v>838</v>
      </c>
      <c r="I20" s="34" t="s">
        <v>51</v>
      </c>
      <c r="J20" s="37">
        <v>33.3</v>
      </c>
      <c r="K20" s="37">
        <v>33.8</v>
      </c>
      <c r="L20" s="36" t="s">
        <v>52</v>
      </c>
    </row>
    <row r="21" s="1" customFormat="1" ht="24.75" hidden="1" customHeight="1" spans="1:12">
      <c r="A21" s="23"/>
      <c r="B21" s="20"/>
      <c r="C21" s="20"/>
      <c r="D21" s="20"/>
      <c r="E21" s="21" t="s">
        <v>53</v>
      </c>
      <c r="F21" s="25">
        <v>10000</v>
      </c>
      <c r="G21" s="25">
        <v>100</v>
      </c>
      <c r="H21" s="22">
        <f t="shared" si="0"/>
        <v>10100</v>
      </c>
      <c r="I21" s="34" t="s">
        <v>54</v>
      </c>
      <c r="J21" s="37">
        <v>34.8</v>
      </c>
      <c r="K21" s="37">
        <v>35.3</v>
      </c>
      <c r="L21" s="36"/>
    </row>
    <row r="22" s="1" customFormat="1" ht="24.75" hidden="1" customHeight="1" spans="1:12">
      <c r="A22" s="23"/>
      <c r="B22" s="20"/>
      <c r="C22" s="20"/>
      <c r="D22" s="20"/>
      <c r="E22" s="21" t="s">
        <v>53</v>
      </c>
      <c r="F22" s="25">
        <v>10000</v>
      </c>
      <c r="G22" s="25">
        <v>100</v>
      </c>
      <c r="H22" s="22">
        <f t="shared" si="0"/>
        <v>10100</v>
      </c>
      <c r="I22" s="34" t="s">
        <v>55</v>
      </c>
      <c r="J22" s="37">
        <v>34.8</v>
      </c>
      <c r="K22" s="37">
        <v>35.3</v>
      </c>
      <c r="L22" s="36"/>
    </row>
    <row r="23" s="1" customFormat="1" ht="24.75" hidden="1" customHeight="1" spans="1:12">
      <c r="A23" s="23"/>
      <c r="B23" s="20"/>
      <c r="C23" s="20"/>
      <c r="D23" s="20"/>
      <c r="E23" s="21" t="s">
        <v>53</v>
      </c>
      <c r="F23" s="25">
        <v>10200</v>
      </c>
      <c r="G23" s="25">
        <v>102</v>
      </c>
      <c r="H23" s="22">
        <f t="shared" si="0"/>
        <v>10302</v>
      </c>
      <c r="I23" s="34" t="s">
        <v>56</v>
      </c>
      <c r="J23" s="37">
        <v>36.5</v>
      </c>
      <c r="K23" s="37">
        <v>37</v>
      </c>
      <c r="L23" s="36"/>
    </row>
    <row r="24" s="1" customFormat="1" ht="24.75" hidden="1" customHeight="1" spans="1:12">
      <c r="A24" s="23"/>
      <c r="B24" s="20"/>
      <c r="C24" s="20"/>
      <c r="D24" s="20"/>
      <c r="E24" s="21" t="s">
        <v>53</v>
      </c>
      <c r="F24" s="25">
        <v>9000</v>
      </c>
      <c r="G24" s="25">
        <v>90</v>
      </c>
      <c r="H24" s="22">
        <f t="shared" si="0"/>
        <v>9090</v>
      </c>
      <c r="I24" s="34" t="s">
        <v>57</v>
      </c>
      <c r="J24" s="37">
        <v>31.3</v>
      </c>
      <c r="K24" s="37">
        <v>31.8</v>
      </c>
      <c r="L24" s="36"/>
    </row>
    <row r="25" s="1" customFormat="1" ht="24.75" hidden="1" customHeight="1" spans="1:12">
      <c r="A25" s="23"/>
      <c r="B25" s="20"/>
      <c r="C25" s="20"/>
      <c r="D25" s="20"/>
      <c r="E25" s="21" t="s">
        <v>53</v>
      </c>
      <c r="F25" s="25">
        <v>9000</v>
      </c>
      <c r="G25" s="25">
        <v>90</v>
      </c>
      <c r="H25" s="22">
        <f t="shared" si="0"/>
        <v>9090</v>
      </c>
      <c r="I25" s="34" t="s">
        <v>58</v>
      </c>
      <c r="J25" s="37">
        <v>32.3</v>
      </c>
      <c r="K25" s="37">
        <v>32.8</v>
      </c>
      <c r="L25" s="36"/>
    </row>
    <row r="26" s="1" customFormat="1" ht="24.75" hidden="1" customHeight="1" spans="1:12">
      <c r="A26" s="23"/>
      <c r="B26" s="20"/>
      <c r="C26" s="20"/>
      <c r="D26" s="20"/>
      <c r="E26" s="21" t="s">
        <v>53</v>
      </c>
      <c r="F26" s="25">
        <v>9000</v>
      </c>
      <c r="G26" s="25">
        <v>90</v>
      </c>
      <c r="H26" s="22">
        <f t="shared" si="0"/>
        <v>9090</v>
      </c>
      <c r="I26" s="34" t="s">
        <v>59</v>
      </c>
      <c r="J26" s="37">
        <v>33.3</v>
      </c>
      <c r="K26" s="37">
        <v>33.8</v>
      </c>
      <c r="L26" s="36"/>
    </row>
    <row r="27" s="1" customFormat="1" ht="24.75" hidden="1" customHeight="1" spans="1:12">
      <c r="A27" s="23"/>
      <c r="B27" s="20"/>
      <c r="C27" s="20"/>
      <c r="D27" s="20"/>
      <c r="E27" s="21" t="s">
        <v>60</v>
      </c>
      <c r="F27" s="25">
        <v>707</v>
      </c>
      <c r="G27" s="25">
        <v>7</v>
      </c>
      <c r="H27" s="22">
        <f t="shared" si="0"/>
        <v>714</v>
      </c>
      <c r="I27" s="34" t="s">
        <v>61</v>
      </c>
      <c r="J27" s="37">
        <v>53.2</v>
      </c>
      <c r="K27" s="37">
        <v>53.7</v>
      </c>
      <c r="L27" s="36"/>
    </row>
    <row r="28" s="1" customFormat="1" ht="24.75" hidden="1" customHeight="1" spans="1:12">
      <c r="A28" s="23"/>
      <c r="B28" s="20"/>
      <c r="C28" s="20"/>
      <c r="D28" s="20"/>
      <c r="E28" s="21" t="s">
        <v>53</v>
      </c>
      <c r="F28" s="25">
        <v>10100</v>
      </c>
      <c r="G28" s="25">
        <v>101</v>
      </c>
      <c r="H28" s="22">
        <f t="shared" si="0"/>
        <v>10201</v>
      </c>
      <c r="I28" s="34" t="s">
        <v>62</v>
      </c>
      <c r="J28" s="37">
        <v>35.2</v>
      </c>
      <c r="K28" s="37">
        <v>35.7</v>
      </c>
      <c r="L28" s="36"/>
    </row>
    <row r="29" s="1" customFormat="1" ht="24.75" hidden="1" customHeight="1" spans="1:12">
      <c r="A29" s="23"/>
      <c r="B29" s="20"/>
      <c r="C29" s="20"/>
      <c r="D29" s="20"/>
      <c r="E29" s="21" t="s">
        <v>60</v>
      </c>
      <c r="F29" s="25">
        <v>251</v>
      </c>
      <c r="G29" s="25">
        <v>2</v>
      </c>
      <c r="H29" s="22">
        <f t="shared" si="0"/>
        <v>253</v>
      </c>
      <c r="I29" s="34" t="s">
        <v>63</v>
      </c>
      <c r="J29" s="37">
        <v>18.5</v>
      </c>
      <c r="K29" s="37">
        <v>19</v>
      </c>
      <c r="L29" s="36"/>
    </row>
    <row r="30" s="1" customFormat="1" ht="24.75" customHeight="1" spans="1:12">
      <c r="A30" s="30"/>
      <c r="B30" s="20"/>
      <c r="C30" s="20"/>
      <c r="D30" s="20"/>
      <c r="E30" s="31"/>
      <c r="F30" s="25"/>
      <c r="G30" s="25"/>
      <c r="H30" s="25"/>
      <c r="I30" s="40"/>
      <c r="J30" s="37"/>
      <c r="K30" s="37"/>
      <c r="L30" s="36"/>
    </row>
    <row r="31" s="1" customFormat="1" ht="24.75" customHeight="1" spans="1:12">
      <c r="A31" s="30" t="s">
        <v>64</v>
      </c>
      <c r="B31" s="20"/>
      <c r="C31" s="20"/>
      <c r="D31" s="20"/>
      <c r="E31" s="20"/>
      <c r="F31" s="25">
        <f>SUM(F8:F20)</f>
        <v>8197</v>
      </c>
      <c r="G31" s="25">
        <f>SUM(G8:G20)</f>
        <v>79</v>
      </c>
      <c r="H31" s="25">
        <f>SUM(H8:H20)</f>
        <v>8276</v>
      </c>
      <c r="I31" s="40" t="s">
        <v>65</v>
      </c>
      <c r="J31" s="37">
        <f>SUM(J8:J29)</f>
        <v>626.9</v>
      </c>
      <c r="K31" s="37">
        <f>SUM(K8:K29)</f>
        <v>637.6</v>
      </c>
      <c r="L31" s="36"/>
    </row>
    <row r="36" spans="13:13">
      <c r="M36" s="9"/>
    </row>
    <row r="38" spans="13:13">
      <c r="M38" s="1"/>
    </row>
    <row r="39" ht="34" customHeight="1" spans="13:13">
      <c r="M39" s="1"/>
    </row>
    <row r="40" ht="29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26" customHeight="1" spans="13:13">
      <c r="M51" s="1"/>
    </row>
    <row r="52" ht="26" customHeight="1" spans="13:13">
      <c r="M52" s="1"/>
    </row>
    <row r="53" ht="26" customHeight="1" spans="13:13">
      <c r="M53" s="1"/>
    </row>
    <row r="54" ht="26" customHeight="1" spans="13:13">
      <c r="M54" s="1"/>
    </row>
    <row r="55" ht="26" customHeight="1" spans="13:13">
      <c r="M55" s="1"/>
    </row>
    <row r="56" ht="26" customHeight="1" spans="13:13">
      <c r="M56" s="1"/>
    </row>
    <row r="57" ht="26" customHeight="1" spans="13:13">
      <c r="M57" s="1"/>
    </row>
    <row r="58" ht="26" customHeight="1" spans="13:13">
      <c r="M58" s="1"/>
    </row>
    <row r="59" ht="30" customHeight="1" spans="13:13">
      <c r="M59" s="1"/>
    </row>
    <row r="60" ht="26" customHeight="1" spans="13:13">
      <c r="M60" s="1"/>
    </row>
    <row r="61" ht="24" customHeight="1" spans="13:13">
      <c r="M61" s="1"/>
    </row>
    <row r="62" ht="25" customHeight="1" spans="13:13">
      <c r="M62" s="1"/>
    </row>
    <row r="63" ht="32" customHeight="1" spans="13:13">
      <c r="M63" s="1"/>
    </row>
    <row r="64" spans="13:13">
      <c r="M64" s="1"/>
    </row>
    <row r="65" ht="21" customHeight="1" spans="13:13">
      <c r="M65" s="1"/>
    </row>
  </sheetData>
  <mergeCells count="8">
    <mergeCell ref="A1:L1"/>
    <mergeCell ref="A2:L2"/>
    <mergeCell ref="E3:F3"/>
    <mergeCell ref="D4:M4"/>
    <mergeCell ref="A8:A29"/>
    <mergeCell ref="C8:C16"/>
    <mergeCell ref="C17:C20"/>
    <mergeCell ref="I16:I17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2024-08-08T04:44:23Z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9432F39669FE483886DDF54A627B4855_13</vt:lpwstr>
  </property>
</Properties>
</file>