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<sst xmlns="http://schemas.openxmlformats.org/spreadsheetml/2006/main" count="89" uniqueCount="51">
  <si>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</si>
  <si>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</si>
  <si>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</si>
  <si>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南通亦典服饰有限公司，江苏省如皋市经济技术开发区城北街道香江路6号，陈子东 13773836220 中通74100399897312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</si>
  <si>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</si>
  <si>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</si>
  <si>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</si>
  <si>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</si>
  <si>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</si>
  <si>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</si>
  <si>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</si>
  <si>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</si>
  <si>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</si>
  <si>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</si>
  <si>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</si>
  <si>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</si>
  <si>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</si>
  <si>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</si>
  <si>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</si>
  <si>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</si>
  <si>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</si>
  <si>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</si>
  <si>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</si>
  <si>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</si>
  <si>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</si>
  <si>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P24070387           </t>
  </si>
  <si>
    <t xml:space="preserve">21 AULBM10015                                     </t>
  </si>
  <si>
    <t xml:space="preserve">S24070240 </t>
  </si>
  <si>
    <t xml:space="preserve">D7534AX                                                                                             </t>
  </si>
  <si>
    <t>46X35X22</t>
  </si>
  <si>
    <t xml:space="preserve">21 AULTH09845                                     </t>
  </si>
  <si>
    <t>总计</t>
  </si>
  <si>
    <t xml:space="preserve">P24070387 D7534AX  </t>
  </si>
  <si>
    <t>D7534AX</t>
  </si>
  <si>
    <t>颜色</t>
  </si>
  <si>
    <t>尺码</t>
  </si>
  <si>
    <t>包装数</t>
  </si>
  <si>
    <t>尺码段</t>
  </si>
  <si>
    <t>PO号</t>
  </si>
  <si>
    <t>BK27 - BLACK</t>
  </si>
  <si>
    <t>S</t>
  </si>
  <si>
    <t>S-3XL</t>
  </si>
  <si>
    <t>有价格</t>
  </si>
  <si>
    <t>M</t>
  </si>
  <si>
    <t>L</t>
  </si>
  <si>
    <t>XL</t>
  </si>
  <si>
    <t>XXL</t>
  </si>
  <si>
    <t>3XL</t>
  </si>
  <si>
    <t>S-XXL</t>
  </si>
  <si>
    <t>GR221 - GREY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</si>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</sst>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K10" sqref="A1:K10"/>
    </sheetView>
  </sheetViews>
  <sheetFormatPr defaultColWidth="9" defaultRowHeight="13.5"/>
  <cols>
    <col min="1" max="1" width="13.125" customWidth="1"/>
    <col min="2" max="2" width="15" customWidth="1"/>
    <col min="3" max="3" width="14" customWidth="1"/>
    <col min="11" max="11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7" t="s">
        <v>22</v>
      </c>
      <c r="J7" s="37" t="s">
        <v>23</v>
      </c>
      <c r="K7" s="38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13215</v>
      </c>
      <c r="F8" s="26"/>
      <c r="G8" s="26">
        <v>13500</v>
      </c>
      <c r="H8" s="26">
        <v>1</v>
      </c>
      <c r="I8" s="26"/>
      <c r="J8" s="26">
        <v>12.2</v>
      </c>
      <c r="K8" s="26" t="s">
        <v>29</v>
      </c>
    </row>
    <row r="9" ht="15" spans="1:11">
      <c r="A9" s="27"/>
      <c r="B9" s="25" t="s">
        <v>30</v>
      </c>
      <c r="C9" s="27"/>
      <c r="D9" s="27"/>
      <c r="E9" s="25">
        <v>11907</v>
      </c>
      <c r="F9" s="26"/>
      <c r="G9" s="26">
        <v>12329</v>
      </c>
      <c r="H9" s="26">
        <v>2</v>
      </c>
      <c r="I9" s="26"/>
      <c r="J9" s="26">
        <v>13.4</v>
      </c>
      <c r="K9" s="26" t="s">
        <v>29</v>
      </c>
    </row>
    <row r="10" spans="1:11">
      <c r="A10" s="26" t="s">
        <v>31</v>
      </c>
      <c r="B10" s="26"/>
      <c r="C10" s="26"/>
      <c r="D10" s="26"/>
      <c r="E10" s="28">
        <f>SUM(E8:E9)</f>
        <v>25122</v>
      </c>
      <c r="F10" s="28"/>
      <c r="G10" s="28">
        <f>SUM(G8:G9)</f>
        <v>25829</v>
      </c>
      <c r="H10" s="28">
        <v>2</v>
      </c>
      <c r="I10" s="28"/>
      <c r="J10" s="28">
        <f>SUM(J8:J9)</f>
        <v>25.6</v>
      </c>
      <c r="K10" s="26"/>
    </row>
    <row r="11" spans="1:8">
      <c r="A11" s="29" t="s">
        <v>32</v>
      </c>
      <c r="B11" s="29"/>
      <c r="C11" s="29"/>
      <c r="D11" s="29"/>
      <c r="E11" s="29"/>
      <c r="F11" s="29"/>
      <c r="G11" s="29"/>
      <c r="H11" s="29" t="s">
        <v>33</v>
      </c>
    </row>
    <row r="12" spans="1:8">
      <c r="A12" s="26" t="s">
        <v>34</v>
      </c>
      <c r="B12" s="26" t="s">
        <v>35</v>
      </c>
      <c r="C12" s="26" t="s">
        <v>18</v>
      </c>
      <c r="D12" s="30" t="s">
        <v>36</v>
      </c>
      <c r="E12" s="26" t="s">
        <v>37</v>
      </c>
      <c r="F12" s="26" t="s">
        <v>38</v>
      </c>
      <c r="G12" s="26"/>
      <c r="H12" s="26"/>
    </row>
    <row r="13" ht="15" spans="1:8">
      <c r="A13" s="31" t="s">
        <v>39</v>
      </c>
      <c r="B13" s="32" t="s">
        <v>40</v>
      </c>
      <c r="C13" s="26">
        <v>6</v>
      </c>
      <c r="D13" s="30">
        <f t="shared" ref="D13:D44" si="0">C13*1.03+2</f>
        <v>8.18</v>
      </c>
      <c r="E13" s="26" t="s">
        <v>41</v>
      </c>
      <c r="F13" s="26">
        <v>1408272</v>
      </c>
      <c r="G13" s="33" t="s">
        <v>42</v>
      </c>
      <c r="H13" s="26"/>
    </row>
    <row r="14" ht="15" spans="1:8">
      <c r="A14" s="31"/>
      <c r="B14" s="32" t="s">
        <v>43</v>
      </c>
      <c r="C14" s="26">
        <v>4</v>
      </c>
      <c r="D14" s="30">
        <f t="shared" si="0"/>
        <v>6.12</v>
      </c>
      <c r="E14" s="26"/>
      <c r="F14" s="26"/>
      <c r="G14" s="34"/>
      <c r="H14" s="26"/>
    </row>
    <row r="15" ht="15" spans="1:8">
      <c r="A15" s="31"/>
      <c r="B15" s="32" t="s">
        <v>44</v>
      </c>
      <c r="C15" s="26">
        <v>4</v>
      </c>
      <c r="D15" s="30">
        <f t="shared" si="0"/>
        <v>6.12</v>
      </c>
      <c r="E15" s="26"/>
      <c r="F15" s="26"/>
      <c r="G15" s="34"/>
      <c r="H15" s="26"/>
    </row>
    <row r="16" ht="15" spans="1:8">
      <c r="A16" s="31"/>
      <c r="B16" s="32" t="s">
        <v>45</v>
      </c>
      <c r="C16" s="26">
        <v>2</v>
      </c>
      <c r="D16" s="30">
        <f t="shared" si="0"/>
        <v>4.06</v>
      </c>
      <c r="E16" s="26"/>
      <c r="F16" s="26"/>
      <c r="G16" s="34"/>
      <c r="H16" s="26"/>
    </row>
    <row r="17" ht="15" spans="1:8">
      <c r="A17" s="31"/>
      <c r="B17" s="32" t="s">
        <v>46</v>
      </c>
      <c r="C17" s="26">
        <v>2</v>
      </c>
      <c r="D17" s="30">
        <f t="shared" si="0"/>
        <v>4.06</v>
      </c>
      <c r="E17" s="26"/>
      <c r="F17" s="26"/>
      <c r="G17" s="34"/>
      <c r="H17" s="26"/>
    </row>
    <row r="18" ht="15" spans="1:8">
      <c r="A18" s="31"/>
      <c r="B18" s="32" t="s">
        <v>47</v>
      </c>
      <c r="C18" s="26">
        <v>2</v>
      </c>
      <c r="D18" s="30">
        <f t="shared" si="0"/>
        <v>4.06</v>
      </c>
      <c r="E18" s="26"/>
      <c r="F18" s="26"/>
      <c r="G18" s="34"/>
      <c r="H18" s="26"/>
    </row>
    <row r="19" ht="15" spans="1:8">
      <c r="A19" s="26" t="s">
        <v>39</v>
      </c>
      <c r="B19" s="32" t="s">
        <v>40</v>
      </c>
      <c r="C19" s="26">
        <v>1215</v>
      </c>
      <c r="D19" s="30">
        <f t="shared" si="0"/>
        <v>1253.45</v>
      </c>
      <c r="E19" s="26" t="s">
        <v>48</v>
      </c>
      <c r="F19" s="26"/>
      <c r="G19" s="34"/>
      <c r="H19" s="26"/>
    </row>
    <row r="20" ht="15" spans="1:8">
      <c r="A20" s="26"/>
      <c r="B20" s="35" t="s">
        <v>43</v>
      </c>
      <c r="C20" s="26">
        <v>1749</v>
      </c>
      <c r="D20" s="30">
        <f t="shared" si="0"/>
        <v>1803.47</v>
      </c>
      <c r="E20" s="26"/>
      <c r="F20" s="26"/>
      <c r="G20" s="34"/>
      <c r="H20" s="26"/>
    </row>
    <row r="21" ht="15" spans="1:8">
      <c r="A21" s="26"/>
      <c r="B21" s="32" t="s">
        <v>44</v>
      </c>
      <c r="C21" s="26">
        <v>1166</v>
      </c>
      <c r="D21" s="30">
        <f t="shared" si="0"/>
        <v>1202.98</v>
      </c>
      <c r="E21" s="26"/>
      <c r="F21" s="26"/>
      <c r="G21" s="34"/>
      <c r="H21" s="26"/>
    </row>
    <row r="22" ht="15" spans="1:8">
      <c r="A22" s="26"/>
      <c r="B22" s="32" t="s">
        <v>45</v>
      </c>
      <c r="C22" s="26">
        <v>1117</v>
      </c>
      <c r="D22" s="30">
        <f t="shared" si="0"/>
        <v>1152.51</v>
      </c>
      <c r="E22" s="26"/>
      <c r="F22" s="26"/>
      <c r="G22" s="34"/>
      <c r="H22" s="26"/>
    </row>
    <row r="23" ht="15" spans="1:8">
      <c r="A23" s="26"/>
      <c r="B23" s="32" t="s">
        <v>46</v>
      </c>
      <c r="C23" s="26">
        <v>583</v>
      </c>
      <c r="D23" s="30">
        <f t="shared" si="0"/>
        <v>602.49</v>
      </c>
      <c r="E23" s="26"/>
      <c r="F23" s="26"/>
      <c r="G23" s="34"/>
      <c r="H23" s="26"/>
    </row>
    <row r="24" ht="15" spans="1:8">
      <c r="A24" s="31" t="s">
        <v>49</v>
      </c>
      <c r="B24" s="32" t="s">
        <v>40</v>
      </c>
      <c r="C24" s="26">
        <v>6</v>
      </c>
      <c r="D24" s="30">
        <f t="shared" si="0"/>
        <v>8.18</v>
      </c>
      <c r="E24" s="26" t="s">
        <v>41</v>
      </c>
      <c r="F24" s="26">
        <v>1408272</v>
      </c>
      <c r="G24" s="34"/>
      <c r="H24" s="26"/>
    </row>
    <row r="25" ht="15" spans="1:8">
      <c r="A25" s="31"/>
      <c r="B25" s="32" t="s">
        <v>43</v>
      </c>
      <c r="C25" s="26">
        <v>4</v>
      </c>
      <c r="D25" s="30">
        <f t="shared" si="0"/>
        <v>6.12</v>
      </c>
      <c r="E25" s="26"/>
      <c r="F25" s="26"/>
      <c r="G25" s="34"/>
      <c r="H25" s="26"/>
    </row>
    <row r="26" ht="15" spans="1:8">
      <c r="A26" s="31"/>
      <c r="B26" s="32" t="s">
        <v>44</v>
      </c>
      <c r="C26" s="26">
        <v>4</v>
      </c>
      <c r="D26" s="30">
        <f t="shared" si="0"/>
        <v>6.12</v>
      </c>
      <c r="E26" s="26"/>
      <c r="F26" s="26"/>
      <c r="G26" s="34"/>
      <c r="H26" s="26"/>
    </row>
    <row r="27" ht="15" spans="1:8">
      <c r="A27" s="31"/>
      <c r="B27" s="32" t="s">
        <v>45</v>
      </c>
      <c r="C27" s="26">
        <v>2</v>
      </c>
      <c r="D27" s="30">
        <f t="shared" si="0"/>
        <v>4.06</v>
      </c>
      <c r="E27" s="26"/>
      <c r="F27" s="26"/>
      <c r="G27" s="34"/>
      <c r="H27" s="26"/>
    </row>
    <row r="28" ht="15" spans="1:8">
      <c r="A28" s="31"/>
      <c r="B28" s="32" t="s">
        <v>46</v>
      </c>
      <c r="C28" s="26">
        <v>2</v>
      </c>
      <c r="D28" s="30">
        <f t="shared" si="0"/>
        <v>4.06</v>
      </c>
      <c r="E28" s="26"/>
      <c r="F28" s="26"/>
      <c r="G28" s="34"/>
      <c r="H28" s="26"/>
    </row>
    <row r="29" ht="15" spans="1:8">
      <c r="A29" s="31"/>
      <c r="B29" s="32" t="s">
        <v>47</v>
      </c>
      <c r="C29" s="26">
        <v>2</v>
      </c>
      <c r="D29" s="30">
        <f t="shared" si="0"/>
        <v>4.06</v>
      </c>
      <c r="E29" s="26"/>
      <c r="F29" s="26"/>
      <c r="G29" s="34"/>
      <c r="H29" s="26"/>
    </row>
    <row r="30" ht="15" spans="1:8">
      <c r="A30" s="26" t="s">
        <v>49</v>
      </c>
      <c r="B30" s="32" t="s">
        <v>40</v>
      </c>
      <c r="C30" s="26">
        <v>1133</v>
      </c>
      <c r="D30" s="30">
        <f t="shared" si="0"/>
        <v>1168.99</v>
      </c>
      <c r="E30" s="26" t="s">
        <v>48</v>
      </c>
      <c r="F30" s="33"/>
      <c r="G30" s="34"/>
      <c r="H30" s="26"/>
    </row>
    <row r="31" ht="15" spans="1:8">
      <c r="A31" s="26"/>
      <c r="B31" s="35" t="s">
        <v>43</v>
      </c>
      <c r="C31" s="26">
        <v>1625</v>
      </c>
      <c r="D31" s="30">
        <f t="shared" si="0"/>
        <v>1675.75</v>
      </c>
      <c r="E31" s="26"/>
      <c r="F31" s="34"/>
      <c r="G31" s="34"/>
      <c r="H31" s="26"/>
    </row>
    <row r="32" ht="15" spans="1:8">
      <c r="A32" s="26"/>
      <c r="B32" s="32" t="s">
        <v>44</v>
      </c>
      <c r="C32" s="26">
        <v>1084</v>
      </c>
      <c r="D32" s="30">
        <f t="shared" si="0"/>
        <v>1118.52</v>
      </c>
      <c r="E32" s="26"/>
      <c r="F32" s="34"/>
      <c r="G32" s="34"/>
      <c r="H32" s="26"/>
    </row>
    <row r="33" ht="15" spans="1:8">
      <c r="A33" s="26"/>
      <c r="B33" s="32" t="s">
        <v>45</v>
      </c>
      <c r="C33" s="26">
        <v>1034</v>
      </c>
      <c r="D33" s="30">
        <f t="shared" si="0"/>
        <v>1067.02</v>
      </c>
      <c r="E33" s="26"/>
      <c r="F33" s="34"/>
      <c r="G33" s="34"/>
      <c r="H33" s="26"/>
    </row>
    <row r="34" ht="15" spans="1:8">
      <c r="A34" s="26"/>
      <c r="B34" s="32" t="s">
        <v>46</v>
      </c>
      <c r="C34" s="26">
        <v>542</v>
      </c>
      <c r="D34" s="30">
        <f t="shared" si="0"/>
        <v>560.26</v>
      </c>
      <c r="E34" s="26"/>
      <c r="F34" s="29"/>
      <c r="G34" s="29"/>
      <c r="H34" s="26"/>
    </row>
    <row r="35" ht="15" spans="1:8">
      <c r="A35" s="26" t="s">
        <v>39</v>
      </c>
      <c r="B35" s="32" t="s">
        <v>40</v>
      </c>
      <c r="C35" s="26">
        <v>54</v>
      </c>
      <c r="D35" s="30">
        <f t="shared" si="0"/>
        <v>57.62</v>
      </c>
      <c r="E35" s="26" t="s">
        <v>48</v>
      </c>
      <c r="F35" s="33">
        <v>1409396</v>
      </c>
      <c r="G35" s="33" t="s">
        <v>50</v>
      </c>
      <c r="H35" s="26"/>
    </row>
    <row r="36" ht="15" spans="1:8">
      <c r="A36" s="26"/>
      <c r="B36" s="35" t="s">
        <v>43</v>
      </c>
      <c r="C36" s="26">
        <v>103</v>
      </c>
      <c r="D36" s="30">
        <f t="shared" si="0"/>
        <v>108.09</v>
      </c>
      <c r="E36" s="26"/>
      <c r="F36" s="34"/>
      <c r="G36" s="34"/>
      <c r="H36" s="26"/>
    </row>
    <row r="37" ht="15" spans="1:8">
      <c r="A37" s="26"/>
      <c r="B37" s="32" t="s">
        <v>44</v>
      </c>
      <c r="C37" s="26">
        <v>109</v>
      </c>
      <c r="D37" s="30">
        <f t="shared" si="0"/>
        <v>114.27</v>
      </c>
      <c r="E37" s="26"/>
      <c r="F37" s="34"/>
      <c r="G37" s="34"/>
      <c r="H37" s="26"/>
    </row>
    <row r="38" ht="15" spans="1:8">
      <c r="A38" s="26"/>
      <c r="B38" s="32" t="s">
        <v>45</v>
      </c>
      <c r="C38" s="26">
        <v>25</v>
      </c>
      <c r="D38" s="30">
        <f t="shared" si="0"/>
        <v>27.75</v>
      </c>
      <c r="E38" s="26"/>
      <c r="F38" s="34"/>
      <c r="G38" s="34"/>
      <c r="H38" s="26"/>
    </row>
    <row r="39" ht="15" spans="1:8">
      <c r="A39" s="26"/>
      <c r="B39" s="32" t="s">
        <v>46</v>
      </c>
      <c r="C39" s="26">
        <v>19</v>
      </c>
      <c r="D39" s="30">
        <f t="shared" si="0"/>
        <v>21.57</v>
      </c>
      <c r="E39" s="26"/>
      <c r="F39" s="29"/>
      <c r="G39" s="34"/>
      <c r="H39" s="26"/>
    </row>
    <row r="40" ht="15" spans="1:8">
      <c r="A40" s="26" t="s">
        <v>49</v>
      </c>
      <c r="B40" s="32" t="s">
        <v>40</v>
      </c>
      <c r="C40" s="26">
        <v>54</v>
      </c>
      <c r="D40" s="30">
        <f t="shared" si="0"/>
        <v>57.62</v>
      </c>
      <c r="E40" s="26" t="s">
        <v>48</v>
      </c>
      <c r="F40" s="33">
        <v>1409396</v>
      </c>
      <c r="G40" s="34"/>
      <c r="H40" s="26"/>
    </row>
    <row r="41" ht="15" spans="1:8">
      <c r="A41" s="26"/>
      <c r="B41" s="35" t="s">
        <v>43</v>
      </c>
      <c r="C41" s="26">
        <v>103</v>
      </c>
      <c r="D41" s="30">
        <f t="shared" si="0"/>
        <v>108.09</v>
      </c>
      <c r="E41" s="26"/>
      <c r="F41" s="34"/>
      <c r="G41" s="34"/>
      <c r="H41" s="26"/>
    </row>
    <row r="42" ht="15" spans="1:8">
      <c r="A42" s="26"/>
      <c r="B42" s="32" t="s">
        <v>44</v>
      </c>
      <c r="C42" s="26">
        <v>109</v>
      </c>
      <c r="D42" s="30">
        <f t="shared" si="0"/>
        <v>114.27</v>
      </c>
      <c r="E42" s="26"/>
      <c r="F42" s="34"/>
      <c r="G42" s="34"/>
      <c r="H42" s="26"/>
    </row>
    <row r="43" ht="15" spans="1:8">
      <c r="A43" s="26"/>
      <c r="B43" s="32" t="s">
        <v>45</v>
      </c>
      <c r="C43" s="26">
        <v>25</v>
      </c>
      <c r="D43" s="30">
        <f t="shared" si="0"/>
        <v>27.75</v>
      </c>
      <c r="E43" s="26"/>
      <c r="F43" s="34"/>
      <c r="G43" s="34"/>
      <c r="H43" s="26"/>
    </row>
    <row r="44" ht="15" spans="1:8">
      <c r="A44" s="26"/>
      <c r="B44" s="32" t="s">
        <v>46</v>
      </c>
      <c r="C44" s="26">
        <v>19</v>
      </c>
      <c r="D44" s="30">
        <f t="shared" si="0"/>
        <v>21.57</v>
      </c>
      <c r="E44" s="26"/>
      <c r="F44" s="29"/>
      <c r="G44" s="29"/>
      <c r="H44" s="26"/>
    </row>
    <row r="45" spans="1:8">
      <c r="A45" s="26" t="s">
        <v>31</v>
      </c>
      <c r="B45" s="26"/>
      <c r="C45" s="26">
        <f>SUM(C13:C44)</f>
        <v>11908</v>
      </c>
      <c r="D45" s="30">
        <f>SUM(D13:D44)</f>
        <v>12329.24</v>
      </c>
      <c r="E45" s="26"/>
      <c r="F45" s="26"/>
      <c r="G45" s="26"/>
      <c r="H45" s="26"/>
    </row>
  </sheetData>
  <mergeCells count="30">
    <mergeCell ref="A1:K1"/>
    <mergeCell ref="A2:D2"/>
    <mergeCell ref="E2:K2"/>
    <mergeCell ref="A11:G11"/>
    <mergeCell ref="A8:A9"/>
    <mergeCell ref="A13:A18"/>
    <mergeCell ref="A19:A23"/>
    <mergeCell ref="A24:A29"/>
    <mergeCell ref="A30:A34"/>
    <mergeCell ref="A35:A39"/>
    <mergeCell ref="A40:A44"/>
    <mergeCell ref="C8:C9"/>
    <mergeCell ref="D8:D9"/>
    <mergeCell ref="E13:E18"/>
    <mergeCell ref="E19:E23"/>
    <mergeCell ref="E24:E29"/>
    <mergeCell ref="E30:E34"/>
    <mergeCell ref="E35:E39"/>
    <mergeCell ref="E40:E44"/>
    <mergeCell ref="F13:F18"/>
    <mergeCell ref="F19:F23"/>
    <mergeCell ref="F24:F29"/>
    <mergeCell ref="F30:F34"/>
    <mergeCell ref="F35:F39"/>
    <mergeCell ref="F40:F44"/>
    <mergeCell ref="G13:G34"/>
    <mergeCell ref="G35:G44"/>
    <mergeCell ref="H11:H4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2024-08-08T09:17:35Z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48C55FD1CBBC414EB0691E2179245869_12</vt:lpwstr>
  </property>
</Properties>
</file>