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H8"/>
  <c r="G8"/>
</calcChain>
</file>

<file path=xl/sharedStrings.xml><?xml version="1.0" encoding="utf-8"?>
<sst xmlns="http://schemas.openxmlformats.org/spreadsheetml/2006/main" count="75" uniqueCount="33">
  <si>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</si>
  <si>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</si>
  <si>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</si>
  <si>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</si>
  <si>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</si>
  <si>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</si>
  <si>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</si>
  <si>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</si>
  <si>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</si>
  <si>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</si>
  <si>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</si>
  <si>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</si>
  <si>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</si>
  <si>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</si>
  <si>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</si>
  <si>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</si>
  <si>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</si>
  <si>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</si>
  <si>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</si>
  <si>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</si>
  <si>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</si>
  <si>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</si>
  <si>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</si>
  <si>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</si>
  <si>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</si>
  <si>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</si>
  <si>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</si>
  <si>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</si>
  <si>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 1536042489893</t>
    <phoneticPr fontId="16" type="noConversion"/>
  </si>
  <si>
    <t xml:space="preserve">P24080154           // S24080082 </t>
    <phoneticPr fontId="16" type="noConversion"/>
  </si>
  <si>
    <t>135*100</t>
    <phoneticPr fontId="16" type="noConversion"/>
  </si>
  <si>
    <t>D5770AX</t>
  </si>
  <si>
    <t>BG734 - STONE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</si>
</sst>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5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45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7" xfId="0" applyFont="1" applyFill="1" applyBorder="1" applyAlignment="1">
      <alignment horizontal="right" vertical="center"/>
    </xf>
    <xf numFmtId="178" fontId="1" fillId="2" borderId="7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0" fillId="0" borderId="1" xfId="0" applyBorder="1">
      <alignment vertical="center"/>
    </xf>
    <xf numFmtId="178" fontId="21" fillId="0" borderId="1" xfId="0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178" fontId="13" fillId="2" borderId="8" xfId="0" applyFont="1" applyFill="1" applyBorder="1" applyAlignment="1">
      <alignment horizontal="center" vertical="center"/>
    </xf>
    <xf numFmtId="178" fontId="13" fillId="2" borderId="9" xfId="0" applyFont="1" applyFill="1" applyBorder="1" applyAlignment="1">
      <alignment horizontal="center" vertical="center"/>
    </xf>
    <xf numFmtId="178" fontId="13" fillId="2" borderId="10" xfId="0" applyFont="1" applyFill="1" applyBorder="1" applyAlignment="1">
      <alignment horizontal="center" vertical="center"/>
    </xf>
    <xf numFmtId="178" fontId="13" fillId="2" borderId="11" xfId="0" applyFont="1" applyFill="1" applyBorder="1" applyAlignment="1">
      <alignment horizontal="center" vertical="center"/>
    </xf>
    <xf numFmtId="178" fontId="13" fillId="2" borderId="12" xfId="0" applyFont="1" applyFill="1" applyBorder="1" applyAlignment="1">
      <alignment horizontal="center" vertical="center"/>
    </xf>
    <xf numFmtId="178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178" fontId="22" fillId="0" borderId="1" xfId="0" applyFont="1" applyBorder="1" applyAlignment="1">
      <alignment horizontal="center"/>
    </xf>
    <xf numFmtId="0" fontId="22" fillId="3" borderId="1" xfId="0" applyNumberFormat="1" applyFont="1" applyFill="1" applyBorder="1" applyAlignment="1">
      <alignment horizontal="center"/>
    </xf>
    <xf numFmtId="185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sqref="A1:L3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9" customWidth="1"/>
    <col min="7" max="7" width="11.125" style="19" customWidth="1"/>
    <col min="8" max="8" width="9.25" style="19" customWidth="1"/>
  </cols>
  <sheetData>
    <row r="1" spans="1:12" ht="25.5">
      <c r="A1" s="29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ht="26.25" thickBot="1">
      <c r="A2" s="32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ht="15" customHeight="1">
      <c r="A3" s="6"/>
      <c r="B3" s="6"/>
      <c r="C3" s="6"/>
      <c r="D3" s="5" t="s">
        <v>0</v>
      </c>
      <c r="E3" s="35">
        <v>45512</v>
      </c>
      <c r="F3" s="36"/>
      <c r="G3" s="23"/>
      <c r="H3" s="24"/>
      <c r="I3" s="24"/>
      <c r="J3" s="24"/>
      <c r="K3" s="24"/>
      <c r="L3" s="25"/>
    </row>
    <row r="4" spans="1:12" ht="15">
      <c r="A4" s="7"/>
      <c r="B4" s="4"/>
      <c r="C4" s="37" t="s">
        <v>1</v>
      </c>
      <c r="D4" s="37"/>
      <c r="E4" s="38" t="s">
        <v>28</v>
      </c>
      <c r="F4" s="39"/>
      <c r="G4" s="23"/>
      <c r="H4" s="24"/>
      <c r="I4" s="24"/>
      <c r="J4" s="24"/>
      <c r="K4" s="24"/>
      <c r="L4" s="25"/>
    </row>
    <row r="5" spans="1:12" ht="9.75" customHeight="1">
      <c r="A5" s="4"/>
      <c r="B5" s="8"/>
      <c r="C5" s="4"/>
      <c r="D5" s="4"/>
      <c r="E5" s="4"/>
      <c r="F5" s="17"/>
      <c r="G5" s="26"/>
      <c r="H5" s="27"/>
      <c r="I5" s="27"/>
      <c r="J5" s="27"/>
      <c r="K5" s="27"/>
      <c r="L5" s="28"/>
    </row>
    <row r="6" spans="1:12" ht="25.5">
      <c r="A6" s="9" t="s">
        <v>22</v>
      </c>
      <c r="B6" s="10" t="s">
        <v>18</v>
      </c>
      <c r="C6" s="10" t="s">
        <v>19</v>
      </c>
      <c r="D6" s="2" t="s">
        <v>20</v>
      </c>
      <c r="E6" s="2" t="s">
        <v>2</v>
      </c>
      <c r="F6" s="18" t="s">
        <v>3</v>
      </c>
      <c r="G6" s="18" t="s">
        <v>4</v>
      </c>
      <c r="H6" s="18" t="s">
        <v>5</v>
      </c>
      <c r="I6" s="11" t="s">
        <v>6</v>
      </c>
      <c r="J6" s="12" t="s">
        <v>7</v>
      </c>
      <c r="K6" s="12" t="s">
        <v>8</v>
      </c>
      <c r="L6" s="10" t="s">
        <v>9</v>
      </c>
    </row>
    <row r="7" spans="1:12" ht="25.5">
      <c r="A7" s="13" t="s">
        <v>23</v>
      </c>
      <c r="B7" s="14" t="s">
        <v>21</v>
      </c>
      <c r="C7" s="15" t="s">
        <v>24</v>
      </c>
      <c r="D7" s="3" t="s">
        <v>25</v>
      </c>
      <c r="E7" s="20" t="s">
        <v>17</v>
      </c>
      <c r="F7" s="18" t="s">
        <v>10</v>
      </c>
      <c r="G7" s="18" t="s">
        <v>11</v>
      </c>
      <c r="H7" s="18" t="s">
        <v>12</v>
      </c>
      <c r="I7" s="16" t="s">
        <v>13</v>
      </c>
      <c r="J7" s="12" t="s">
        <v>14</v>
      </c>
      <c r="K7" s="12" t="s">
        <v>15</v>
      </c>
      <c r="L7" s="10" t="s">
        <v>16</v>
      </c>
    </row>
    <row r="8" spans="1:12" ht="25.5" customHeight="1">
      <c r="A8" s="22" t="s">
        <v>29</v>
      </c>
      <c r="B8" s="40" t="s">
        <v>30</v>
      </c>
      <c r="C8" s="41" t="s">
        <v>31</v>
      </c>
      <c r="D8" s="41">
        <v>1405003</v>
      </c>
      <c r="E8" s="42" t="s">
        <v>32</v>
      </c>
      <c r="F8" s="43">
        <v>143</v>
      </c>
      <c r="G8" s="44">
        <f>F8*0.03</f>
        <v>4.29</v>
      </c>
      <c r="H8" s="44">
        <f>SUM(F8:G8)</f>
        <v>147.29</v>
      </c>
      <c r="I8" s="21"/>
      <c r="J8" s="21"/>
      <c r="K8" s="21"/>
      <c r="L8" s="21"/>
    </row>
    <row r="9" spans="1:12" ht="15">
      <c r="A9" s="22"/>
      <c r="B9" s="40"/>
      <c r="C9" s="41" t="s">
        <v>31</v>
      </c>
      <c r="D9" s="41">
        <v>1405004</v>
      </c>
      <c r="E9" s="42" t="s">
        <v>32</v>
      </c>
      <c r="F9" s="43">
        <v>10</v>
      </c>
      <c r="G9" s="44">
        <f t="shared" ref="G9:G29" si="0">F9*0.03</f>
        <v>0.3</v>
      </c>
      <c r="H9" s="44">
        <f t="shared" ref="H9:H29" si="1">SUM(F9:G9)</f>
        <v>10.3</v>
      </c>
      <c r="I9" s="21"/>
      <c r="J9" s="21"/>
      <c r="K9" s="21"/>
      <c r="L9" s="21"/>
    </row>
    <row r="10" spans="1:12" ht="15">
      <c r="A10" s="22"/>
      <c r="B10" s="40"/>
      <c r="C10" s="41" t="s">
        <v>31</v>
      </c>
      <c r="D10" s="41">
        <v>1405005</v>
      </c>
      <c r="E10" s="42" t="s">
        <v>32</v>
      </c>
      <c r="F10" s="43">
        <v>14</v>
      </c>
      <c r="G10" s="44">
        <f t="shared" si="0"/>
        <v>0.42</v>
      </c>
      <c r="H10" s="44">
        <f t="shared" si="1"/>
        <v>14.42</v>
      </c>
      <c r="I10" s="21"/>
      <c r="J10" s="21"/>
      <c r="K10" s="21"/>
      <c r="L10" s="21"/>
    </row>
    <row r="11" spans="1:12" ht="15">
      <c r="A11" s="22"/>
      <c r="B11" s="40"/>
      <c r="C11" s="41" t="s">
        <v>31</v>
      </c>
      <c r="D11" s="41">
        <v>1405006</v>
      </c>
      <c r="E11" s="42" t="s">
        <v>32</v>
      </c>
      <c r="F11" s="43">
        <v>3</v>
      </c>
      <c r="G11" s="44">
        <f t="shared" si="0"/>
        <v>0.09</v>
      </c>
      <c r="H11" s="44">
        <f t="shared" si="1"/>
        <v>3.09</v>
      </c>
      <c r="I11" s="21"/>
      <c r="J11" s="21"/>
      <c r="K11" s="21"/>
      <c r="L11" s="21"/>
    </row>
    <row r="12" spans="1:12" ht="15">
      <c r="A12" s="22"/>
      <c r="B12" s="40"/>
      <c r="C12" s="41" t="s">
        <v>31</v>
      </c>
      <c r="D12" s="41">
        <v>1405007</v>
      </c>
      <c r="E12" s="42" t="s">
        <v>32</v>
      </c>
      <c r="F12" s="43">
        <v>4</v>
      </c>
      <c r="G12" s="44">
        <f t="shared" si="0"/>
        <v>0.12</v>
      </c>
      <c r="H12" s="44">
        <f t="shared" si="1"/>
        <v>4.12</v>
      </c>
      <c r="I12" s="21"/>
      <c r="J12" s="21"/>
      <c r="K12" s="21"/>
      <c r="L12" s="21"/>
    </row>
    <row r="13" spans="1:12" ht="15">
      <c r="A13" s="22"/>
      <c r="B13" s="40"/>
      <c r="C13" s="41" t="s">
        <v>31</v>
      </c>
      <c r="D13" s="41">
        <v>1405008</v>
      </c>
      <c r="E13" s="42" t="s">
        <v>32</v>
      </c>
      <c r="F13" s="43">
        <v>9</v>
      </c>
      <c r="G13" s="44">
        <f t="shared" si="0"/>
        <v>0.27</v>
      </c>
      <c r="H13" s="44">
        <f t="shared" si="1"/>
        <v>9.27</v>
      </c>
      <c r="I13" s="21"/>
      <c r="J13" s="21"/>
      <c r="K13" s="21"/>
      <c r="L13" s="21"/>
    </row>
    <row r="14" spans="1:12" ht="15">
      <c r="A14" s="22"/>
      <c r="B14" s="40"/>
      <c r="C14" s="41" t="s">
        <v>31</v>
      </c>
      <c r="D14" s="41">
        <v>1405009</v>
      </c>
      <c r="E14" s="42" t="s">
        <v>32</v>
      </c>
      <c r="F14" s="43">
        <v>4</v>
      </c>
      <c r="G14" s="44">
        <f t="shared" si="0"/>
        <v>0.12</v>
      </c>
      <c r="H14" s="44">
        <f t="shared" si="1"/>
        <v>4.12</v>
      </c>
      <c r="I14" s="21"/>
      <c r="J14" s="21"/>
      <c r="K14" s="21"/>
      <c r="L14" s="21"/>
    </row>
    <row r="15" spans="1:12" ht="15">
      <c r="A15" s="22"/>
      <c r="B15" s="40"/>
      <c r="C15" s="41" t="s">
        <v>31</v>
      </c>
      <c r="D15" s="41">
        <v>1405010</v>
      </c>
      <c r="E15" s="42" t="s">
        <v>32</v>
      </c>
      <c r="F15" s="43">
        <v>3</v>
      </c>
      <c r="G15" s="44">
        <f t="shared" si="0"/>
        <v>0.09</v>
      </c>
      <c r="H15" s="44">
        <f t="shared" si="1"/>
        <v>3.09</v>
      </c>
      <c r="I15" s="21"/>
      <c r="J15" s="21"/>
      <c r="K15" s="21"/>
      <c r="L15" s="21"/>
    </row>
    <row r="16" spans="1:12" ht="15">
      <c r="A16" s="22"/>
      <c r="B16" s="40"/>
      <c r="C16" s="41" t="s">
        <v>31</v>
      </c>
      <c r="D16" s="41">
        <v>1405011</v>
      </c>
      <c r="E16" s="42" t="s">
        <v>32</v>
      </c>
      <c r="F16" s="43">
        <v>2</v>
      </c>
      <c r="G16" s="44">
        <f t="shared" si="0"/>
        <v>0.06</v>
      </c>
      <c r="H16" s="44">
        <f t="shared" si="1"/>
        <v>2.06</v>
      </c>
      <c r="I16" s="21"/>
      <c r="J16" s="21"/>
      <c r="K16" s="21"/>
      <c r="L16" s="21"/>
    </row>
    <row r="17" spans="1:12" ht="15">
      <c r="A17" s="22"/>
      <c r="B17" s="40"/>
      <c r="C17" s="41" t="s">
        <v>31</v>
      </c>
      <c r="D17" s="41">
        <v>1405012</v>
      </c>
      <c r="E17" s="42" t="s">
        <v>32</v>
      </c>
      <c r="F17" s="43">
        <v>4</v>
      </c>
      <c r="G17" s="44">
        <f t="shared" si="0"/>
        <v>0.12</v>
      </c>
      <c r="H17" s="44">
        <f t="shared" si="1"/>
        <v>4.12</v>
      </c>
      <c r="I17" s="21"/>
      <c r="J17" s="21"/>
      <c r="K17" s="21"/>
      <c r="L17" s="21"/>
    </row>
    <row r="18" spans="1:12" ht="15">
      <c r="A18" s="22"/>
      <c r="B18" s="40"/>
      <c r="C18" s="41" t="s">
        <v>31</v>
      </c>
      <c r="D18" s="41">
        <v>1405013</v>
      </c>
      <c r="E18" s="42" t="s">
        <v>32</v>
      </c>
      <c r="F18" s="43">
        <v>3</v>
      </c>
      <c r="G18" s="44">
        <f t="shared" si="0"/>
        <v>0.09</v>
      </c>
      <c r="H18" s="44">
        <f t="shared" si="1"/>
        <v>3.09</v>
      </c>
      <c r="I18" s="21"/>
      <c r="J18" s="21"/>
      <c r="K18" s="21"/>
      <c r="L18" s="21"/>
    </row>
    <row r="19" spans="1:12" ht="15">
      <c r="A19" s="22"/>
      <c r="B19" s="40"/>
      <c r="C19" s="41" t="s">
        <v>31</v>
      </c>
      <c r="D19" s="41">
        <v>1405014</v>
      </c>
      <c r="E19" s="42" t="s">
        <v>32</v>
      </c>
      <c r="F19" s="43">
        <v>3</v>
      </c>
      <c r="G19" s="44">
        <f t="shared" si="0"/>
        <v>0.09</v>
      </c>
      <c r="H19" s="44">
        <f t="shared" si="1"/>
        <v>3.09</v>
      </c>
      <c r="I19" s="21"/>
      <c r="J19" s="21"/>
      <c r="K19" s="21"/>
      <c r="L19" s="21"/>
    </row>
    <row r="20" spans="1:12" ht="15">
      <c r="A20" s="22"/>
      <c r="B20" s="40"/>
      <c r="C20" s="41" t="s">
        <v>31</v>
      </c>
      <c r="D20" s="41">
        <v>1405015</v>
      </c>
      <c r="E20" s="42" t="s">
        <v>32</v>
      </c>
      <c r="F20" s="43">
        <v>10</v>
      </c>
      <c r="G20" s="44">
        <f t="shared" si="0"/>
        <v>0.3</v>
      </c>
      <c r="H20" s="44">
        <f t="shared" si="1"/>
        <v>10.3</v>
      </c>
      <c r="I20" s="21"/>
      <c r="J20" s="21"/>
      <c r="K20" s="21"/>
      <c r="L20" s="21"/>
    </row>
    <row r="21" spans="1:12" ht="15">
      <c r="A21" s="22"/>
      <c r="B21" s="40"/>
      <c r="C21" s="41" t="s">
        <v>31</v>
      </c>
      <c r="D21" s="41">
        <v>1405016</v>
      </c>
      <c r="E21" s="42" t="s">
        <v>32</v>
      </c>
      <c r="F21" s="43">
        <v>4</v>
      </c>
      <c r="G21" s="44">
        <f t="shared" si="0"/>
        <v>0.12</v>
      </c>
      <c r="H21" s="44">
        <f t="shared" si="1"/>
        <v>4.12</v>
      </c>
      <c r="I21" s="21"/>
      <c r="J21" s="21"/>
      <c r="K21" s="21"/>
      <c r="L21" s="21"/>
    </row>
    <row r="22" spans="1:12" ht="15">
      <c r="A22" s="22"/>
      <c r="B22" s="40"/>
      <c r="C22" s="41" t="s">
        <v>31</v>
      </c>
      <c r="D22" s="41">
        <v>1405017</v>
      </c>
      <c r="E22" s="42" t="s">
        <v>32</v>
      </c>
      <c r="F22" s="43">
        <v>2</v>
      </c>
      <c r="G22" s="44">
        <f t="shared" si="0"/>
        <v>0.06</v>
      </c>
      <c r="H22" s="44">
        <f t="shared" si="1"/>
        <v>2.06</v>
      </c>
      <c r="I22" s="21"/>
      <c r="J22" s="21"/>
      <c r="K22" s="21"/>
      <c r="L22" s="21"/>
    </row>
    <row r="23" spans="1:12" ht="15">
      <c r="A23" s="22"/>
      <c r="B23" s="40"/>
      <c r="C23" s="41" t="s">
        <v>31</v>
      </c>
      <c r="D23" s="41">
        <v>1405018</v>
      </c>
      <c r="E23" s="42" t="s">
        <v>32</v>
      </c>
      <c r="F23" s="43">
        <v>7</v>
      </c>
      <c r="G23" s="44">
        <f t="shared" si="0"/>
        <v>0.21</v>
      </c>
      <c r="H23" s="44">
        <f t="shared" si="1"/>
        <v>7.21</v>
      </c>
      <c r="I23" s="21"/>
      <c r="J23" s="21"/>
      <c r="K23" s="21"/>
      <c r="L23" s="21"/>
    </row>
    <row r="24" spans="1:12" ht="15">
      <c r="A24" s="22"/>
      <c r="B24" s="40"/>
      <c r="C24" s="41" t="s">
        <v>31</v>
      </c>
      <c r="D24" s="41">
        <v>1405018</v>
      </c>
      <c r="E24" s="42" t="s">
        <v>32</v>
      </c>
      <c r="F24" s="43">
        <v>7</v>
      </c>
      <c r="G24" s="44">
        <f t="shared" si="0"/>
        <v>0.21</v>
      </c>
      <c r="H24" s="44">
        <f t="shared" si="1"/>
        <v>7.21</v>
      </c>
      <c r="I24" s="21"/>
      <c r="J24" s="21"/>
      <c r="K24" s="21"/>
      <c r="L24" s="21"/>
    </row>
    <row r="25" spans="1:12" ht="15">
      <c r="A25" s="22"/>
      <c r="B25" s="40"/>
      <c r="C25" s="41" t="s">
        <v>31</v>
      </c>
      <c r="D25" s="41">
        <v>1405018</v>
      </c>
      <c r="E25" s="42" t="s">
        <v>32</v>
      </c>
      <c r="F25" s="43">
        <v>10</v>
      </c>
      <c r="G25" s="44">
        <f t="shared" si="0"/>
        <v>0.3</v>
      </c>
      <c r="H25" s="44">
        <f t="shared" si="1"/>
        <v>10.3</v>
      </c>
      <c r="I25" s="21"/>
      <c r="J25" s="21"/>
      <c r="K25" s="21"/>
      <c r="L25" s="21"/>
    </row>
    <row r="26" spans="1:12" ht="15">
      <c r="A26" s="22"/>
      <c r="B26" s="40"/>
      <c r="C26" s="41" t="s">
        <v>31</v>
      </c>
      <c r="D26" s="41">
        <v>1405018</v>
      </c>
      <c r="E26" s="42" t="s">
        <v>32</v>
      </c>
      <c r="F26" s="43">
        <v>16</v>
      </c>
      <c r="G26" s="44">
        <f t="shared" si="0"/>
        <v>0.48</v>
      </c>
      <c r="H26" s="44">
        <f t="shared" si="1"/>
        <v>16.48</v>
      </c>
      <c r="I26" s="21"/>
      <c r="J26" s="21"/>
      <c r="K26" s="21"/>
      <c r="L26" s="21"/>
    </row>
    <row r="27" spans="1:12" ht="15">
      <c r="A27" s="22"/>
      <c r="B27" s="40"/>
      <c r="C27" s="41" t="s">
        <v>31</v>
      </c>
      <c r="D27" s="41">
        <v>1405019</v>
      </c>
      <c r="E27" s="42" t="s">
        <v>32</v>
      </c>
      <c r="F27" s="43">
        <v>3</v>
      </c>
      <c r="G27" s="44">
        <f t="shared" si="0"/>
        <v>0.09</v>
      </c>
      <c r="H27" s="44">
        <f t="shared" si="1"/>
        <v>3.09</v>
      </c>
      <c r="I27" s="21"/>
      <c r="J27" s="21"/>
      <c r="K27" s="21"/>
      <c r="L27" s="21"/>
    </row>
    <row r="28" spans="1:12" ht="15">
      <c r="A28" s="22"/>
      <c r="B28" s="40"/>
      <c r="C28" s="41" t="s">
        <v>31</v>
      </c>
      <c r="D28" s="41">
        <v>1405020</v>
      </c>
      <c r="E28" s="42" t="s">
        <v>32</v>
      </c>
      <c r="F28" s="43">
        <v>5</v>
      </c>
      <c r="G28" s="44">
        <f t="shared" si="0"/>
        <v>0.15</v>
      </c>
      <c r="H28" s="44">
        <f t="shared" si="1"/>
        <v>5.15</v>
      </c>
      <c r="I28" s="21"/>
      <c r="J28" s="21"/>
      <c r="K28" s="21"/>
      <c r="L28" s="21"/>
    </row>
    <row r="29" spans="1:12" ht="15">
      <c r="A29" s="22"/>
      <c r="B29" s="40"/>
      <c r="C29" s="41" t="s">
        <v>31</v>
      </c>
      <c r="D29" s="41">
        <v>1405021</v>
      </c>
      <c r="E29" s="42" t="s">
        <v>32</v>
      </c>
      <c r="F29" s="43">
        <v>6</v>
      </c>
      <c r="G29" s="44">
        <f t="shared" si="0"/>
        <v>0.18</v>
      </c>
      <c r="H29" s="44">
        <f t="shared" si="1"/>
        <v>6.18</v>
      </c>
      <c r="I29" s="21"/>
      <c r="J29" s="21"/>
      <c r="K29" s="21"/>
      <c r="L29" s="21"/>
    </row>
    <row r="30" spans="1:12">
      <c r="F30" s="19">
        <f>SUM(F8:F29)</f>
        <v>272</v>
      </c>
    </row>
  </sheetData>
  <mergeCells count="8">
    <mergeCell ref="G3:L5"/>
    <mergeCell ref="A1:L1"/>
    <mergeCell ref="A2:L2"/>
    <mergeCell ref="E3:F3"/>
    <mergeCell ref="C4:D4"/>
    <mergeCell ref="E4:F4"/>
    <mergeCell ref="B8:B29"/>
    <mergeCell ref="A8:A29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2024-08-08T01:58:27Z</cp:lastPrinted>
  <dcterms:created xsi:type="dcterms:W3CDTF">2017-02-25T05:34:00Z</dcterms:created>
  <dcterms:modified xsi:type="dcterms:W3CDTF">2024-08-08T01:58:34Z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