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'845-1233'!$A$1:$L$14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9"/>
  <c r="G8"/>
  <c r="H8"/>
  <c r="G9"/>
  <c r="H9" s="1"/>
  <c r="G10"/>
  <c r="H10" s="1"/>
  <c r="G11"/>
  <c r="H11" s="1"/>
  <c r="H7"/>
  <c r="G7"/>
</calcChain>
</file>

<file path=xl/sharedStrings.xml><?xml version="1.0" encoding="utf-8"?>
<sst xmlns="http://schemas.openxmlformats.org/spreadsheetml/2006/main" count="41" uniqueCount="33">
  <si>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</si>
  <si>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</si>
  <si>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</si>
  <si>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</si>
  <si>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</si>
  <si>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</si>
  <si>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</si>
  <si>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</si>
  <si>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</si>
  <si>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</si>
  <si>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</si>
  <si>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</si>
  <si>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</si>
  <si>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</si>
  <si>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</si>
  <si>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</si>
  <si>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</si>
  <si>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5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</si>
  <si>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</si>
  <si>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</si>
  <si>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</si>
  <si>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产品规格</t>
    <phoneticPr fontId="13" type="noConversion"/>
  </si>
  <si>
    <t xml:space="preserve">ORDER NR </t>
    <phoneticPr fontId="13" type="noConversion"/>
  </si>
  <si>
    <t>订单号</t>
    <phoneticPr fontId="15" type="noConversion"/>
  </si>
  <si>
    <t>客户款号</t>
    <phoneticPr fontId="13" type="noConversion"/>
  </si>
  <si>
    <t>品名</t>
    <phoneticPr fontId="13" type="noConversion"/>
  </si>
  <si>
    <t>上 海 汭 珩 发  货  清  单</t>
  </si>
  <si>
    <t>（ruihengPackaging Delivery List）</t>
  </si>
  <si>
    <t>SF 1536042489893</t>
  </si>
  <si>
    <r>
      <t xml:space="preserve">P24080149           </t>
    </r>
    <r>
      <rPr>
        <sz val="11"/>
        <color theme="1"/>
        <rFont val="宋体"/>
        <family val="3"/>
        <charset val="134"/>
        <scheme val="minor"/>
      </rPr>
      <t xml:space="preserve">//S24080081 </t>
    </r>
    <phoneticPr fontId="15" type="noConversion"/>
  </si>
  <si>
    <r>
      <t>1</t>
    </r>
    <r>
      <rPr>
        <sz val="11"/>
        <color theme="1"/>
        <rFont val="宋体"/>
        <family val="3"/>
        <charset val="134"/>
        <scheme val="minor"/>
      </rPr>
      <t>35*100</t>
    </r>
    <phoneticPr fontId="15" type="noConversion"/>
  </si>
  <si>
    <t>D5746AX</t>
  </si>
  <si>
    <t>BN561 - CAMEL</t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</si>
</sst>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[DBNum1][$-804]yyyy&quot;年&quot;m&quot;月&quot;d&quot;日&quot;;@"/>
    <numFmt numFmtId="179" formatCode="0_ "/>
  </numFmts>
  <fonts count="22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1"/>
      <color rgb="FF000000"/>
      <name val="Calibri"/>
      <family val="2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178" fontId="0" fillId="0" borderId="0">
      <alignment vertical="center"/>
    </xf>
    <xf numFmtId="178" fontId="7" fillId="0" borderId="0"/>
    <xf numFmtId="178" fontId="8" fillId="0" borderId="0"/>
    <xf numFmtId="178" fontId="8" fillId="0" borderId="0">
      <alignment vertical="center"/>
    </xf>
    <xf numFmtId="178" fontId="9" fillId="0" borderId="0">
      <alignment vertical="center"/>
    </xf>
    <xf numFmtId="178" fontId="9" fillId="0" borderId="0">
      <alignment vertical="center"/>
    </xf>
    <xf numFmtId="178" fontId="17" fillId="0" borderId="0"/>
    <xf numFmtId="178" fontId="19" fillId="0" borderId="0">
      <alignment vertical="center"/>
    </xf>
  </cellStyleXfs>
  <cellXfs count="30">
    <xf numFmtId="178" fontId="0" fillId="0" borderId="0" xfId="0">
      <alignment vertical="center"/>
    </xf>
    <xf numFmtId="178" fontId="0" fillId="2" borderId="0" xfId="0" applyFill="1">
      <alignment vertical="center"/>
    </xf>
    <xf numFmtId="177" fontId="5" fillId="2" borderId="1" xfId="3" applyNumberFormat="1" applyFont="1" applyFill="1" applyBorder="1" applyAlignment="1">
      <alignment horizontal="center" vertical="center" wrapText="1"/>
    </xf>
    <xf numFmtId="15" fontId="10" fillId="2" borderId="1" xfId="3" applyNumberFormat="1" applyFont="1" applyFill="1" applyBorder="1" applyAlignment="1">
      <alignment horizontal="center" vertical="center" wrapText="1"/>
    </xf>
    <xf numFmtId="178" fontId="3" fillId="2" borderId="1" xfId="0" applyFont="1" applyFill="1" applyBorder="1" applyAlignment="1">
      <alignment horizontal="center" vertical="center"/>
    </xf>
    <xf numFmtId="178" fontId="5" fillId="2" borderId="1" xfId="0" applyFont="1" applyFill="1" applyBorder="1" applyAlignment="1">
      <alignment horizontal="center" vertical="center"/>
    </xf>
    <xf numFmtId="178" fontId="5" fillId="2" borderId="1" xfId="3" applyFont="1" applyFill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horizontal="center" vertical="center" wrapText="1"/>
    </xf>
    <xf numFmtId="176" fontId="5" fillId="2" borderId="1" xfId="3" applyNumberFormat="1" applyFont="1" applyFill="1" applyBorder="1" applyAlignment="1">
      <alignment horizontal="center" vertical="center" wrapText="1"/>
    </xf>
    <xf numFmtId="178" fontId="6" fillId="2" borderId="1" xfId="2" applyNumberFormat="1" applyFont="1" applyFill="1" applyBorder="1" applyAlignment="1">
      <alignment horizontal="center" vertical="center" wrapText="1"/>
    </xf>
    <xf numFmtId="178" fontId="10" fillId="2" borderId="1" xfId="3" applyFont="1" applyFill="1" applyBorder="1" applyAlignment="1">
      <alignment horizontal="center" vertical="center" wrapText="1"/>
    </xf>
    <xf numFmtId="178" fontId="14" fillId="2" borderId="1" xfId="0" applyFont="1" applyFill="1" applyBorder="1" applyAlignment="1">
      <alignment horizontal="center" vertical="center"/>
    </xf>
    <xf numFmtId="49" fontId="6" fillId="2" borderId="1" xfId="3" applyNumberFormat="1" applyFont="1" applyFill="1" applyBorder="1" applyAlignment="1">
      <alignment horizontal="center" vertical="center" wrapText="1"/>
    </xf>
    <xf numFmtId="178" fontId="0" fillId="0" borderId="1" xfId="0" applyBorder="1">
      <alignment vertical="center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8" fontId="1" fillId="2" borderId="1" xfId="0" applyFont="1" applyFill="1" applyBorder="1" applyAlignment="1">
      <alignment horizontal="center" vertical="center"/>
    </xf>
    <xf numFmtId="178" fontId="1" fillId="2" borderId="1" xfId="0" applyFont="1" applyFill="1" applyBorder="1" applyAlignment="1">
      <alignment horizontal="right" vertical="center"/>
    </xf>
    <xf numFmtId="0" fontId="20" fillId="0" borderId="1" xfId="0" applyNumberFormat="1" applyFont="1" applyBorder="1" applyAlignment="1">
      <alignment horizontal="center"/>
    </xf>
    <xf numFmtId="179" fontId="0" fillId="0" borderId="1" xfId="0" applyNumberFormat="1" applyBorder="1">
      <alignment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178" fontId="12" fillId="2" borderId="1" xfId="0" applyFont="1" applyFill="1" applyBorder="1" applyAlignment="1">
      <alignment horizontal="center" vertical="center"/>
    </xf>
    <xf numFmtId="178" fontId="1" fillId="2" borderId="1" xfId="0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178" fontId="21" fillId="0" borderId="1" xfId="0" applyFont="1" applyBorder="1" applyAlignment="1">
      <alignment horizontal="center" vertical="center" wrapText="1"/>
    </xf>
    <xf numFmtId="178" fontId="21" fillId="0" borderId="1" xfId="0" applyFont="1" applyBorder="1" applyAlignment="1">
      <alignment horizontal="center" vertical="center"/>
    </xf>
    <xf numFmtId="0" fontId="20" fillId="3" borderId="1" xfId="0" applyNumberFormat="1" applyFont="1" applyFill="1" applyBorder="1" applyAlignment="1">
      <alignment horizont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abSelected="1" zoomScale="85" zoomScaleNormal="85" workbookViewId="0">
      <selection activeCell="A7" sqref="A7:A11"/>
    </sheetView>
  </sheetViews>
  <sheetFormatPr defaultRowHeight="13.5"/>
  <cols>
    <col min="1" max="1" width="11.875" customWidth="1"/>
    <col min="2" max="2" width="10" customWidth="1"/>
    <col min="3" max="3" width="14.75" customWidth="1"/>
    <col min="4" max="4" width="12.75" style="1" customWidth="1"/>
    <col min="5" max="5" width="17.625" customWidth="1"/>
    <col min="6" max="6" width="10.875" style="15" customWidth="1"/>
    <col min="7" max="7" width="11.125" style="15" customWidth="1"/>
    <col min="8" max="8" width="9.25" style="15" customWidth="1"/>
  </cols>
  <sheetData>
    <row r="1" spans="1:12" ht="25.5">
      <c r="A1" s="21" t="s">
        <v>26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25.5">
      <c r="A2" s="21" t="s">
        <v>27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15" customHeight="1">
      <c r="A3" s="16"/>
      <c r="B3" s="16"/>
      <c r="C3" s="16"/>
      <c r="D3" s="17" t="s">
        <v>0</v>
      </c>
      <c r="E3" s="23">
        <v>45512</v>
      </c>
      <c r="F3" s="24"/>
      <c r="G3" s="20"/>
      <c r="H3" s="20"/>
      <c r="I3" s="20"/>
      <c r="J3" s="20"/>
      <c r="K3" s="20"/>
      <c r="L3" s="20"/>
    </row>
    <row r="4" spans="1:12" ht="15">
      <c r="A4" s="4"/>
      <c r="B4" s="16"/>
      <c r="C4" s="22" t="s">
        <v>1</v>
      </c>
      <c r="D4" s="22"/>
      <c r="E4" s="25" t="s">
        <v>28</v>
      </c>
      <c r="F4" s="26"/>
      <c r="G4" s="20"/>
      <c r="H4" s="20"/>
      <c r="I4" s="20"/>
      <c r="J4" s="20"/>
      <c r="K4" s="20"/>
      <c r="L4" s="20"/>
    </row>
    <row r="5" spans="1:12" ht="25.5">
      <c r="A5" s="5" t="s">
        <v>22</v>
      </c>
      <c r="B5" s="6" t="s">
        <v>18</v>
      </c>
      <c r="C5" s="6" t="s">
        <v>19</v>
      </c>
      <c r="D5" s="2" t="s">
        <v>20</v>
      </c>
      <c r="E5" s="2" t="s">
        <v>2</v>
      </c>
      <c r="F5" s="14" t="s">
        <v>3</v>
      </c>
      <c r="G5" s="14" t="s">
        <v>4</v>
      </c>
      <c r="H5" s="14" t="s">
        <v>5</v>
      </c>
      <c r="I5" s="7" t="s">
        <v>6</v>
      </c>
      <c r="J5" s="8" t="s">
        <v>7</v>
      </c>
      <c r="K5" s="8" t="s">
        <v>8</v>
      </c>
      <c r="L5" s="6" t="s">
        <v>9</v>
      </c>
    </row>
    <row r="6" spans="1:12" ht="25.5">
      <c r="A6" s="9" t="s">
        <v>23</v>
      </c>
      <c r="B6" s="10" t="s">
        <v>21</v>
      </c>
      <c r="C6" s="11" t="s">
        <v>24</v>
      </c>
      <c r="D6" s="3" t="s">
        <v>25</v>
      </c>
      <c r="E6" s="16" t="s">
        <v>17</v>
      </c>
      <c r="F6" s="14" t="s">
        <v>10</v>
      </c>
      <c r="G6" s="14" t="s">
        <v>11</v>
      </c>
      <c r="H6" s="14" t="s">
        <v>12</v>
      </c>
      <c r="I6" s="12" t="s">
        <v>13</v>
      </c>
      <c r="J6" s="8" t="s">
        <v>14</v>
      </c>
      <c r="K6" s="8" t="s">
        <v>15</v>
      </c>
      <c r="L6" s="6" t="s">
        <v>16</v>
      </c>
    </row>
    <row r="7" spans="1:12" ht="15">
      <c r="A7" s="27" t="s">
        <v>29</v>
      </c>
      <c r="B7" s="28" t="s">
        <v>30</v>
      </c>
      <c r="C7" s="18" t="s">
        <v>31</v>
      </c>
      <c r="D7" s="18">
        <v>1395475</v>
      </c>
      <c r="E7" s="18" t="s">
        <v>32</v>
      </c>
      <c r="F7" s="29">
        <v>44</v>
      </c>
      <c r="G7" s="19">
        <f>F7*0.03</f>
        <v>1.3199999999999998</v>
      </c>
      <c r="H7" s="19">
        <f>SUM(F7:G7)</f>
        <v>45.32</v>
      </c>
      <c r="I7" s="13"/>
      <c r="J7" s="13"/>
      <c r="K7" s="13"/>
      <c r="L7" s="13"/>
    </row>
    <row r="8" spans="1:12" ht="15">
      <c r="A8" s="27"/>
      <c r="B8" s="28"/>
      <c r="C8" s="18" t="s">
        <v>31</v>
      </c>
      <c r="D8" s="18">
        <v>1395475</v>
      </c>
      <c r="E8" s="18" t="s">
        <v>32</v>
      </c>
      <c r="F8" s="29">
        <v>44</v>
      </c>
      <c r="G8" s="19">
        <f t="shared" ref="G8:G11" si="0">F8*0.03</f>
        <v>1.3199999999999998</v>
      </c>
      <c r="H8" s="19">
        <f t="shared" ref="H8:H11" si="1">SUM(F8:G8)</f>
        <v>45.32</v>
      </c>
      <c r="I8" s="13"/>
      <c r="J8" s="13"/>
      <c r="K8" s="13"/>
      <c r="L8" s="13"/>
    </row>
    <row r="9" spans="1:12" ht="15">
      <c r="A9" s="27"/>
      <c r="B9" s="28"/>
      <c r="C9" s="18" t="s">
        <v>31</v>
      </c>
      <c r="D9" s="18">
        <v>1395475</v>
      </c>
      <c r="E9" s="18" t="s">
        <v>32</v>
      </c>
      <c r="F9" s="29">
        <v>45</v>
      </c>
      <c r="G9" s="19">
        <f t="shared" si="0"/>
        <v>1.3499999999999999</v>
      </c>
      <c r="H9" s="19">
        <f t="shared" si="1"/>
        <v>46.35</v>
      </c>
      <c r="I9" s="13"/>
      <c r="J9" s="13"/>
      <c r="K9" s="13"/>
      <c r="L9" s="13"/>
    </row>
    <row r="10" spans="1:12" ht="15">
      <c r="A10" s="27"/>
      <c r="B10" s="28"/>
      <c r="C10" s="18" t="s">
        <v>31</v>
      </c>
      <c r="D10" s="18">
        <v>1395475</v>
      </c>
      <c r="E10" s="18" t="s">
        <v>32</v>
      </c>
      <c r="F10" s="29">
        <v>45</v>
      </c>
      <c r="G10" s="19">
        <f t="shared" si="0"/>
        <v>1.3499999999999999</v>
      </c>
      <c r="H10" s="19">
        <f t="shared" si="1"/>
        <v>46.35</v>
      </c>
      <c r="I10" s="13"/>
      <c r="J10" s="13"/>
      <c r="K10" s="13"/>
      <c r="L10" s="13"/>
    </row>
    <row r="11" spans="1:12" ht="15">
      <c r="A11" s="27"/>
      <c r="B11" s="28"/>
      <c r="C11" s="18" t="s">
        <v>31</v>
      </c>
      <c r="D11" s="18">
        <v>1395476</v>
      </c>
      <c r="E11" s="18" t="s">
        <v>32</v>
      </c>
      <c r="F11" s="29">
        <v>275</v>
      </c>
      <c r="G11" s="19">
        <f t="shared" si="0"/>
        <v>8.25</v>
      </c>
      <c r="H11" s="19">
        <f t="shared" si="1"/>
        <v>283.25</v>
      </c>
      <c r="I11" s="13"/>
      <c r="J11" s="13"/>
      <c r="K11" s="13"/>
      <c r="L11" s="13"/>
    </row>
    <row r="12" spans="1:12">
      <c r="F12" s="15">
        <f>SUM(F7:F11)</f>
        <v>453</v>
      </c>
    </row>
  </sheetData>
  <mergeCells count="8">
    <mergeCell ref="G3:L4"/>
    <mergeCell ref="A1:L1"/>
    <mergeCell ref="A2:L2"/>
    <mergeCell ref="E3:F3"/>
    <mergeCell ref="C4:D4"/>
    <mergeCell ref="E4:F4"/>
    <mergeCell ref="A7:A11"/>
    <mergeCell ref="B7:B11"/>
  </mergeCells>
  <phoneticPr fontId="15" type="noConversion"/>
  <pageMargins left="0" right="0" top="0" bottom="0" header="0" footer="0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2024-08-08T02:24:27Z</cp:lastPrinted>
  <dcterms:created xsi:type="dcterms:W3CDTF">2017-02-25T05:34:00Z</dcterms:created>
  <dcterms:modified xsi:type="dcterms:W3CDTF">2024-08-08T02:24:35Z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