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价格贴!$A$2:$L$30</definedName>
  </definedNames>
  <calcPr calcId="124519"/>
</workbook>
</file>

<file path=xl/calcChain.xml><?xml version="1.0" encoding="utf-8"?>
<calcChain xmlns="http://schemas.openxmlformats.org/spreadsheetml/2006/main">
  <c r="G28" i="7"/>
  <c r="H28"/>
  <c r="F29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7"/>
</calcChain>
</file>

<file path=xl/sharedStrings.xml><?xml version="1.0" encoding="utf-8"?>
<sst xmlns="http://schemas.openxmlformats.org/spreadsheetml/2006/main" count="98" uniqueCount="58">
  <si>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</si>
  <si>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</si>
  <si>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</si>
  <si>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</si>
  <si>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</si>
  <si>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</si>
  <si>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</si>
  <si>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</si>
  <si>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</si>
  <si>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</si>
  <si>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</si>
  <si>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</si>
  <si>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</si>
  <si>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</si>
  <si>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</si>
  <si>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</si>
  <si>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</si>
  <si>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</si>
  <si>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</si>
  <si>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</si>
  <si>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</si>
  <si>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</si>
  <si>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</si>
  <si>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</si>
  <si>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</si>
  <si>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</si>
  <si>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</si>
  <si>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</si>
  <si>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小郭 13588303612 
浙江省 湖州市德清县
雷甸镇永和东路1号杭州哈博服饰有限公司
</t>
    <phoneticPr fontId="15" type="noConversion"/>
  </si>
  <si>
    <t>1023-CSJ296K</t>
  </si>
  <si>
    <t>MULTI CREAM</t>
    <phoneticPr fontId="23" type="noConversion"/>
  </si>
  <si>
    <t>190917838145</t>
  </si>
  <si>
    <t>190917838152</t>
  </si>
  <si>
    <t>190917838169</t>
  </si>
  <si>
    <t>190917838176</t>
  </si>
  <si>
    <t>190917838183</t>
  </si>
  <si>
    <t>190917825756</t>
  </si>
  <si>
    <t>RED BROWN</t>
    <phoneticPr fontId="23" type="noConversion"/>
  </si>
  <si>
    <t>190917838084</t>
  </si>
  <si>
    <t>190917838091</t>
  </si>
  <si>
    <t>190917838107</t>
  </si>
  <si>
    <t>190917838114</t>
  </si>
  <si>
    <t>190917838121</t>
  </si>
  <si>
    <t>190917825824</t>
  </si>
  <si>
    <t>1023-CSJ296TD</t>
  </si>
  <si>
    <t>190917825831</t>
  </si>
  <si>
    <t>190917825848</t>
  </si>
  <si>
    <t>190917825855</t>
  </si>
  <si>
    <t>190917825862</t>
  </si>
  <si>
    <t>190917825879</t>
  </si>
  <si>
    <t>190917825886</t>
  </si>
  <si>
    <t>190917825893</t>
  </si>
  <si>
    <t>190917825909</t>
  </si>
  <si>
    <t>190917825916</t>
  </si>
  <si>
    <t>190917825923</t>
  </si>
  <si>
    <t xml:space="preserve">P24080264           //S24080143 </t>
    <phoneticPr fontId="15" type="noConversion"/>
  </si>
  <si>
    <t>50*50</t>
    <phoneticPr fontId="15" type="noConversion"/>
  </si>
  <si>
    <t>SF 1536042489327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</si>
</sst>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80" formatCode="0;_᳿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Aptos"/>
      <family val="1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  <xf numFmtId="0" fontId="22" fillId="0" borderId="0"/>
  </cellStyleXfs>
  <cellXfs count="29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0" fontId="8" fillId="0" borderId="2" xfId="2" applyNumberFormat="1" applyFont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/>
    </xf>
    <xf numFmtId="0" fontId="26" fillId="0" borderId="1" xfId="0" applyNumberFormat="1" applyFont="1" applyFill="1" applyBorder="1" applyAlignment="1">
      <alignment horizontal="center"/>
    </xf>
    <xf numFmtId="0" fontId="28" fillId="0" borderId="1" xfId="0" applyNumberFormat="1" applyFont="1" applyBorder="1" applyAlignment="1">
      <alignment horizontal="center"/>
    </xf>
    <xf numFmtId="0" fontId="27" fillId="0" borderId="1" xfId="0" applyNumberFormat="1" applyFont="1" applyBorder="1" applyAlignment="1"/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topLeftCell="A2" workbookViewId="0">
      <selection activeCell="J15" sqref="J15"/>
    </sheetView>
  </sheetViews>
  <sheetFormatPr defaultRowHeight="26.25"/>
  <cols>
    <col min="1" max="1" width="16.125" style="8" customWidth="1"/>
    <col min="2" max="2" width="11.25" style="8" customWidth="1"/>
    <col min="3" max="3" width="14.5" style="8" customWidth="1"/>
    <col min="4" max="4" width="14.625" style="8" customWidth="1"/>
    <col min="5" max="5" width="21.25" style="8" customWidth="1"/>
    <col min="6" max="6" width="8" style="8" customWidth="1"/>
    <col min="7" max="7" width="10.75" style="8" customWidth="1"/>
    <col min="8" max="8" width="8.25" style="8" customWidth="1"/>
    <col min="9" max="9" width="10.875" style="7" customWidth="1"/>
    <col min="10" max="10" width="10.125" style="8" customWidth="1"/>
    <col min="11" max="11" width="7.5" style="8" customWidth="1"/>
    <col min="12" max="12" width="6.25" style="8" customWidth="1"/>
    <col min="13" max="16384" width="9" style="1"/>
  </cols>
  <sheetData>
    <row r="1" spans="1:12">
      <c r="A1" s="11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>
      <c r="A2" s="11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7.25" customHeight="1">
      <c r="D3" s="3" t="s">
        <v>0</v>
      </c>
      <c r="E3" s="13">
        <v>45512</v>
      </c>
      <c r="F3" s="13"/>
      <c r="G3" s="14" t="s">
        <v>28</v>
      </c>
      <c r="H3" s="14"/>
      <c r="I3" s="14"/>
      <c r="J3" s="14"/>
      <c r="K3" s="14"/>
      <c r="L3" s="14"/>
    </row>
    <row r="4" spans="1:12" ht="17.25" customHeight="1">
      <c r="A4" s="4"/>
      <c r="C4" s="16" t="s">
        <v>1</v>
      </c>
      <c r="D4" s="16"/>
      <c r="E4" s="15" t="s">
        <v>57</v>
      </c>
      <c r="F4" s="15"/>
      <c r="G4" s="14"/>
      <c r="H4" s="14"/>
      <c r="I4" s="14"/>
      <c r="J4" s="14"/>
      <c r="K4" s="14"/>
      <c r="L4" s="14"/>
    </row>
    <row r="5" spans="1:12" s="2" customFormat="1" ht="36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20" t="s">
        <v>24</v>
      </c>
      <c r="B6" s="21" t="s">
        <v>22</v>
      </c>
      <c r="C6" s="22" t="s">
        <v>25</v>
      </c>
      <c r="D6" s="22" t="s">
        <v>26</v>
      </c>
      <c r="E6" s="23" t="s">
        <v>27</v>
      </c>
      <c r="F6" s="10" t="s">
        <v>10</v>
      </c>
      <c r="G6" s="10" t="s">
        <v>11</v>
      </c>
      <c r="H6" s="6" t="s">
        <v>12</v>
      </c>
      <c r="I6" s="9" t="s">
        <v>13</v>
      </c>
      <c r="J6" s="10" t="s">
        <v>14</v>
      </c>
      <c r="K6" s="10" t="s">
        <v>15</v>
      </c>
      <c r="L6" s="10" t="s">
        <v>16</v>
      </c>
    </row>
    <row r="7" spans="1:12" s="2" customFormat="1" ht="17.25" customHeight="1">
      <c r="A7" s="24" t="s">
        <v>55</v>
      </c>
      <c r="B7" s="18" t="s">
        <v>56</v>
      </c>
      <c r="C7" s="25" t="s">
        <v>29</v>
      </c>
      <c r="D7" s="25" t="s">
        <v>30</v>
      </c>
      <c r="E7" s="26" t="s">
        <v>31</v>
      </c>
      <c r="F7" s="27">
        <v>30</v>
      </c>
      <c r="G7" s="19">
        <f>F7*0.03</f>
        <v>0.89999999999999991</v>
      </c>
      <c r="H7" s="19">
        <f>SUM(F7:G7)</f>
        <v>30.9</v>
      </c>
      <c r="I7" s="17"/>
      <c r="J7" s="17"/>
      <c r="K7" s="17"/>
      <c r="L7" s="17"/>
    </row>
    <row r="8" spans="1:12" s="2" customFormat="1" ht="17.25" customHeight="1">
      <c r="A8" s="24"/>
      <c r="B8" s="18"/>
      <c r="C8" s="25" t="s">
        <v>29</v>
      </c>
      <c r="D8" s="25" t="s">
        <v>30</v>
      </c>
      <c r="E8" s="26" t="s">
        <v>32</v>
      </c>
      <c r="F8" s="27">
        <v>30</v>
      </c>
      <c r="G8" s="19">
        <f t="shared" ref="G8:G28" si="0">F8*0.03</f>
        <v>0.89999999999999991</v>
      </c>
      <c r="H8" s="19">
        <f t="shared" ref="H8:H28" si="1">SUM(F8:G8)</f>
        <v>30.9</v>
      </c>
      <c r="I8" s="17"/>
      <c r="J8" s="17"/>
      <c r="K8" s="17"/>
      <c r="L8" s="17"/>
    </row>
    <row r="9" spans="1:12" s="2" customFormat="1" ht="17.25" customHeight="1">
      <c r="A9" s="24"/>
      <c r="B9" s="18"/>
      <c r="C9" s="25" t="s">
        <v>29</v>
      </c>
      <c r="D9" s="25" t="s">
        <v>30</v>
      </c>
      <c r="E9" s="26" t="s">
        <v>33</v>
      </c>
      <c r="F9" s="27">
        <v>30</v>
      </c>
      <c r="G9" s="19">
        <f t="shared" si="0"/>
        <v>0.89999999999999991</v>
      </c>
      <c r="H9" s="19">
        <f t="shared" si="1"/>
        <v>30.9</v>
      </c>
      <c r="I9" s="17"/>
      <c r="J9" s="17"/>
      <c r="K9" s="17"/>
      <c r="L9" s="17"/>
    </row>
    <row r="10" spans="1:12" s="2" customFormat="1" ht="17.25" customHeight="1">
      <c r="A10" s="24"/>
      <c r="B10" s="18"/>
      <c r="C10" s="25" t="s">
        <v>29</v>
      </c>
      <c r="D10" s="25" t="s">
        <v>30</v>
      </c>
      <c r="E10" s="26" t="s">
        <v>34</v>
      </c>
      <c r="F10" s="27">
        <v>30</v>
      </c>
      <c r="G10" s="19">
        <f t="shared" si="0"/>
        <v>0.89999999999999991</v>
      </c>
      <c r="H10" s="19">
        <f t="shared" si="1"/>
        <v>30.9</v>
      </c>
      <c r="I10" s="17"/>
      <c r="J10" s="17"/>
      <c r="K10" s="17"/>
      <c r="L10" s="17"/>
    </row>
    <row r="11" spans="1:12" s="2" customFormat="1" ht="17.25" customHeight="1">
      <c r="A11" s="24"/>
      <c r="B11" s="18"/>
      <c r="C11" s="25" t="s">
        <v>29</v>
      </c>
      <c r="D11" s="25" t="s">
        <v>30</v>
      </c>
      <c r="E11" s="26" t="s">
        <v>35</v>
      </c>
      <c r="F11" s="27">
        <v>30</v>
      </c>
      <c r="G11" s="19">
        <f t="shared" si="0"/>
        <v>0.89999999999999991</v>
      </c>
      <c r="H11" s="19">
        <f t="shared" si="1"/>
        <v>30.9</v>
      </c>
      <c r="I11" s="17"/>
      <c r="J11" s="17"/>
      <c r="K11" s="17"/>
      <c r="L11" s="17"/>
    </row>
    <row r="12" spans="1:12" s="2" customFormat="1" ht="17.25" customHeight="1">
      <c r="A12" s="24"/>
      <c r="B12" s="18"/>
      <c r="C12" s="25" t="s">
        <v>29</v>
      </c>
      <c r="D12" s="25" t="s">
        <v>30</v>
      </c>
      <c r="E12" s="25" t="s">
        <v>36</v>
      </c>
      <c r="F12" s="28">
        <v>630</v>
      </c>
      <c r="G12" s="19">
        <f t="shared" si="0"/>
        <v>18.899999999999999</v>
      </c>
      <c r="H12" s="19">
        <f t="shared" si="1"/>
        <v>648.9</v>
      </c>
      <c r="I12" s="17"/>
      <c r="J12" s="17"/>
      <c r="K12" s="17"/>
      <c r="L12" s="17"/>
    </row>
    <row r="13" spans="1:12" s="2" customFormat="1" ht="17.25" customHeight="1">
      <c r="A13" s="24"/>
      <c r="B13" s="18"/>
      <c r="C13" s="25" t="s">
        <v>29</v>
      </c>
      <c r="D13" s="25" t="s">
        <v>37</v>
      </c>
      <c r="E13" s="26" t="s">
        <v>38</v>
      </c>
      <c r="F13" s="27">
        <v>30</v>
      </c>
      <c r="G13" s="19">
        <f t="shared" si="0"/>
        <v>0.89999999999999991</v>
      </c>
      <c r="H13" s="19">
        <f t="shared" si="1"/>
        <v>30.9</v>
      </c>
      <c r="I13" s="17"/>
      <c r="J13" s="17"/>
      <c r="K13" s="17"/>
      <c r="L13" s="17"/>
    </row>
    <row r="14" spans="1:12" s="2" customFormat="1" ht="17.25" customHeight="1">
      <c r="A14" s="24"/>
      <c r="B14" s="18"/>
      <c r="C14" s="25" t="s">
        <v>29</v>
      </c>
      <c r="D14" s="25" t="s">
        <v>37</v>
      </c>
      <c r="E14" s="26" t="s">
        <v>39</v>
      </c>
      <c r="F14" s="27">
        <v>30</v>
      </c>
      <c r="G14" s="19">
        <f t="shared" si="0"/>
        <v>0.89999999999999991</v>
      </c>
      <c r="H14" s="19">
        <f t="shared" si="1"/>
        <v>30.9</v>
      </c>
      <c r="I14" s="17"/>
      <c r="J14" s="17"/>
      <c r="K14" s="17"/>
      <c r="L14" s="17"/>
    </row>
    <row r="15" spans="1:12" s="2" customFormat="1" ht="17.25" customHeight="1">
      <c r="A15" s="24"/>
      <c r="B15" s="18"/>
      <c r="C15" s="25" t="s">
        <v>29</v>
      </c>
      <c r="D15" s="25" t="s">
        <v>37</v>
      </c>
      <c r="E15" s="26" t="s">
        <v>40</v>
      </c>
      <c r="F15" s="27">
        <v>30</v>
      </c>
      <c r="G15" s="19">
        <f t="shared" si="0"/>
        <v>0.89999999999999991</v>
      </c>
      <c r="H15" s="19">
        <f t="shared" si="1"/>
        <v>30.9</v>
      </c>
      <c r="I15" s="17"/>
      <c r="J15" s="17"/>
      <c r="K15" s="17"/>
      <c r="L15" s="17"/>
    </row>
    <row r="16" spans="1:12" s="2" customFormat="1" ht="17.25" customHeight="1">
      <c r="A16" s="24"/>
      <c r="B16" s="18"/>
      <c r="C16" s="25" t="s">
        <v>29</v>
      </c>
      <c r="D16" s="25" t="s">
        <v>37</v>
      </c>
      <c r="E16" s="26" t="s">
        <v>41</v>
      </c>
      <c r="F16" s="27">
        <v>30</v>
      </c>
      <c r="G16" s="19">
        <f t="shared" si="0"/>
        <v>0.89999999999999991</v>
      </c>
      <c r="H16" s="19">
        <f t="shared" si="1"/>
        <v>30.9</v>
      </c>
      <c r="I16" s="17"/>
      <c r="J16" s="17"/>
      <c r="K16" s="17"/>
      <c r="L16" s="17"/>
    </row>
    <row r="17" spans="1:12" s="2" customFormat="1" ht="17.25" customHeight="1">
      <c r="A17" s="24"/>
      <c r="B17" s="18"/>
      <c r="C17" s="25" t="s">
        <v>29</v>
      </c>
      <c r="D17" s="25" t="s">
        <v>37</v>
      </c>
      <c r="E17" s="26" t="s">
        <v>42</v>
      </c>
      <c r="F17" s="27">
        <v>30</v>
      </c>
      <c r="G17" s="19">
        <f t="shared" si="0"/>
        <v>0.89999999999999991</v>
      </c>
      <c r="H17" s="19">
        <f t="shared" si="1"/>
        <v>30.9</v>
      </c>
      <c r="I17" s="17"/>
      <c r="J17" s="17"/>
      <c r="K17" s="17"/>
      <c r="L17" s="17"/>
    </row>
    <row r="18" spans="1:12" s="2" customFormat="1" ht="17.25" customHeight="1">
      <c r="A18" s="24"/>
      <c r="B18" s="18"/>
      <c r="C18" s="25" t="s">
        <v>29</v>
      </c>
      <c r="D18" s="25" t="s">
        <v>37</v>
      </c>
      <c r="E18" s="25" t="s">
        <v>43</v>
      </c>
      <c r="F18" s="28">
        <v>630</v>
      </c>
      <c r="G18" s="19">
        <f t="shared" si="0"/>
        <v>18.899999999999999</v>
      </c>
      <c r="H18" s="19">
        <f t="shared" si="1"/>
        <v>648.9</v>
      </c>
      <c r="I18" s="17"/>
      <c r="J18" s="17"/>
      <c r="K18" s="17"/>
      <c r="L18" s="17"/>
    </row>
    <row r="19" spans="1:12" s="2" customFormat="1" ht="17.25" customHeight="1">
      <c r="A19" s="24"/>
      <c r="B19" s="18"/>
      <c r="C19" s="25" t="s">
        <v>44</v>
      </c>
      <c r="D19" s="25" t="s">
        <v>30</v>
      </c>
      <c r="E19" s="25" t="s">
        <v>45</v>
      </c>
      <c r="F19" s="27">
        <v>42</v>
      </c>
      <c r="G19" s="19">
        <f t="shared" si="0"/>
        <v>1.26</v>
      </c>
      <c r="H19" s="19">
        <f t="shared" si="1"/>
        <v>43.26</v>
      </c>
      <c r="I19" s="17"/>
      <c r="J19" s="17"/>
      <c r="K19" s="17"/>
      <c r="L19" s="17"/>
    </row>
    <row r="20" spans="1:12" s="2" customFormat="1" ht="17.25" customHeight="1">
      <c r="A20" s="24"/>
      <c r="B20" s="18"/>
      <c r="C20" s="25" t="s">
        <v>44</v>
      </c>
      <c r="D20" s="25" t="s">
        <v>30</v>
      </c>
      <c r="E20" s="25" t="s">
        <v>46</v>
      </c>
      <c r="F20" s="27">
        <v>42</v>
      </c>
      <c r="G20" s="19">
        <f t="shared" si="0"/>
        <v>1.26</v>
      </c>
      <c r="H20" s="19">
        <f t="shared" si="1"/>
        <v>43.26</v>
      </c>
      <c r="I20" s="17"/>
      <c r="J20" s="17"/>
      <c r="K20" s="17"/>
      <c r="L20" s="17"/>
    </row>
    <row r="21" spans="1:12" s="2" customFormat="1" ht="17.25" customHeight="1">
      <c r="A21" s="24"/>
      <c r="B21" s="18"/>
      <c r="C21" s="25" t="s">
        <v>44</v>
      </c>
      <c r="D21" s="25" t="s">
        <v>30</v>
      </c>
      <c r="E21" s="25" t="s">
        <v>47</v>
      </c>
      <c r="F21" s="27">
        <v>42</v>
      </c>
      <c r="G21" s="19">
        <f t="shared" si="0"/>
        <v>1.26</v>
      </c>
      <c r="H21" s="19">
        <f t="shared" si="1"/>
        <v>43.26</v>
      </c>
      <c r="I21" s="17"/>
      <c r="J21" s="17"/>
      <c r="K21" s="17"/>
      <c r="L21" s="17"/>
    </row>
    <row r="22" spans="1:12" s="2" customFormat="1" ht="17.25" customHeight="1">
      <c r="A22" s="24"/>
      <c r="B22" s="18"/>
      <c r="C22" s="25" t="s">
        <v>44</v>
      </c>
      <c r="D22" s="25" t="s">
        <v>30</v>
      </c>
      <c r="E22" s="25" t="s">
        <v>48</v>
      </c>
      <c r="F22" s="27">
        <v>42</v>
      </c>
      <c r="G22" s="19">
        <f t="shared" si="0"/>
        <v>1.26</v>
      </c>
      <c r="H22" s="19">
        <f t="shared" si="1"/>
        <v>43.26</v>
      </c>
      <c r="I22" s="17"/>
      <c r="J22" s="17"/>
      <c r="K22" s="17"/>
      <c r="L22" s="17"/>
    </row>
    <row r="23" spans="1:12" s="2" customFormat="1" ht="17.25" customHeight="1">
      <c r="A23" s="24"/>
      <c r="B23" s="18"/>
      <c r="C23" s="25" t="s">
        <v>44</v>
      </c>
      <c r="D23" s="25" t="s">
        <v>30</v>
      </c>
      <c r="E23" s="25" t="s">
        <v>49</v>
      </c>
      <c r="F23" s="28">
        <v>776</v>
      </c>
      <c r="G23" s="19">
        <f t="shared" si="0"/>
        <v>23.279999999999998</v>
      </c>
      <c r="H23" s="19">
        <f t="shared" si="1"/>
        <v>799.28</v>
      </c>
      <c r="I23" s="17"/>
      <c r="J23" s="17"/>
      <c r="K23" s="17"/>
      <c r="L23" s="17"/>
    </row>
    <row r="24" spans="1:12" s="2" customFormat="1" ht="17.25" customHeight="1">
      <c r="A24" s="24"/>
      <c r="B24" s="18"/>
      <c r="C24" s="25" t="s">
        <v>44</v>
      </c>
      <c r="D24" s="25" t="s">
        <v>37</v>
      </c>
      <c r="E24" s="25" t="s">
        <v>50</v>
      </c>
      <c r="F24" s="27">
        <v>42</v>
      </c>
      <c r="G24" s="19">
        <f t="shared" si="0"/>
        <v>1.26</v>
      </c>
      <c r="H24" s="19">
        <f t="shared" si="1"/>
        <v>43.26</v>
      </c>
      <c r="I24" s="17"/>
      <c r="J24" s="17"/>
      <c r="K24" s="17"/>
      <c r="L24" s="17"/>
    </row>
    <row r="25" spans="1:12" s="2" customFormat="1" ht="17.25" customHeight="1">
      <c r="A25" s="24"/>
      <c r="B25" s="18"/>
      <c r="C25" s="25" t="s">
        <v>44</v>
      </c>
      <c r="D25" s="25" t="s">
        <v>37</v>
      </c>
      <c r="E25" s="25" t="s">
        <v>51</v>
      </c>
      <c r="F25" s="27">
        <v>42</v>
      </c>
      <c r="G25" s="19">
        <f t="shared" si="0"/>
        <v>1.26</v>
      </c>
      <c r="H25" s="19">
        <f t="shared" si="1"/>
        <v>43.26</v>
      </c>
      <c r="I25" s="17"/>
      <c r="J25" s="17"/>
      <c r="K25" s="17"/>
      <c r="L25" s="17"/>
    </row>
    <row r="26" spans="1:12" s="2" customFormat="1" ht="17.25" customHeight="1">
      <c r="A26" s="24"/>
      <c r="B26" s="18"/>
      <c r="C26" s="25" t="s">
        <v>44</v>
      </c>
      <c r="D26" s="25" t="s">
        <v>37</v>
      </c>
      <c r="E26" s="25" t="s">
        <v>52</v>
      </c>
      <c r="F26" s="27">
        <v>42</v>
      </c>
      <c r="G26" s="19">
        <f t="shared" si="0"/>
        <v>1.26</v>
      </c>
      <c r="H26" s="19">
        <f t="shared" si="1"/>
        <v>43.26</v>
      </c>
      <c r="I26" s="17"/>
      <c r="J26" s="17"/>
      <c r="K26" s="17"/>
      <c r="L26" s="17"/>
    </row>
    <row r="27" spans="1:12" s="2" customFormat="1" ht="17.25" customHeight="1">
      <c r="A27" s="24"/>
      <c r="B27" s="18"/>
      <c r="C27" s="25" t="s">
        <v>44</v>
      </c>
      <c r="D27" s="25" t="s">
        <v>37</v>
      </c>
      <c r="E27" s="25" t="s">
        <v>53</v>
      </c>
      <c r="F27" s="27">
        <v>42</v>
      </c>
      <c r="G27" s="19">
        <f t="shared" si="0"/>
        <v>1.26</v>
      </c>
      <c r="H27" s="19">
        <f t="shared" si="1"/>
        <v>43.26</v>
      </c>
      <c r="I27" s="17"/>
      <c r="J27" s="17"/>
      <c r="K27" s="17"/>
      <c r="L27" s="17"/>
    </row>
    <row r="28" spans="1:12" s="2" customFormat="1" ht="17.25" customHeight="1">
      <c r="A28" s="24"/>
      <c r="B28" s="18"/>
      <c r="C28" s="25" t="s">
        <v>44</v>
      </c>
      <c r="D28" s="25" t="s">
        <v>37</v>
      </c>
      <c r="E28" s="25" t="s">
        <v>54</v>
      </c>
      <c r="F28" s="28">
        <v>776</v>
      </c>
      <c r="G28" s="19">
        <f t="shared" si="0"/>
        <v>23.279999999999998</v>
      </c>
      <c r="H28" s="19">
        <f t="shared" ref="H28" si="2">SUM(F28:G28)</f>
        <v>799.28</v>
      </c>
      <c r="I28" s="17"/>
      <c r="J28" s="17"/>
      <c r="K28" s="17"/>
      <c r="L28" s="17"/>
    </row>
    <row r="29" spans="1:12">
      <c r="F29" s="8">
        <f>SUM(F7:F28)</f>
        <v>3448</v>
      </c>
    </row>
  </sheetData>
  <mergeCells count="8">
    <mergeCell ref="A1:L1"/>
    <mergeCell ref="A2:L2"/>
    <mergeCell ref="E3:F3"/>
    <mergeCell ref="G3:L4"/>
    <mergeCell ref="E4:F4"/>
    <mergeCell ref="C4:D4"/>
    <mergeCell ref="A7:A28"/>
    <mergeCell ref="B7:B28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2024-08-08T08:38:49Z</cp:lastPrinted>
  <dcterms:created xsi:type="dcterms:W3CDTF">2017-02-25T05:34:00Z</dcterms:created>
  <dcterms:modified xsi:type="dcterms:W3CDTF">2024-08-08T08:39:20Z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