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<sst xmlns="http://schemas.openxmlformats.org/spreadsheetml/2006/main" count="111" uniqueCount="69">
  <si>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</si>
  <si>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</si>
  <si>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</si>
  <si>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</si>
  <si>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SF3135503174924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</si>
  <si>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</si>
  <si>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</si>
  <si>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</si>
  <si>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</si>
  <si>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</si>
  <si>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</si>
  <si>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</si>
  <si>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</si>
  <si>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</si>
  <si>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</si>
  <si>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</si>
  <si>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</si>
  <si>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</si>
  <si>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</si>
  <si>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</si>
  <si>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</si>
  <si>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</si>
  <si>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</si>
  <si>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</si>
  <si>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</si>
  <si>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</si>
  <si>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</si>
  <si>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</si>
  <si>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</si>
  <si>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28255-D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</si>
  <si>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</si>
  <si>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4786-275</t>
  </si>
  <si>
    <t>800</t>
  </si>
  <si>
    <t>XS</t>
  </si>
  <si>
    <t>1/1</t>
  </si>
  <si>
    <t>8.3</t>
  </si>
  <si>
    <t>8.7</t>
  </si>
  <si>
    <t>20*30*40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</si>
  <si>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</si>
  <si>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</si>
  <si>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</si>
  <si>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</si>
  <si>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</si>
  <si>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Calibri"/>
        <charset val="134"/>
      </rPr>
      <t xml:space="preserve">59653-25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</si>
  <si>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</si>
  <si>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</si>
  <si>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</si>
  <si>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r>
      <rPr>
        <b/>
        <sz val="11"/>
        <color theme="1"/>
        <rFont val="Calibri"/>
        <charset val="134"/>
      </rPr>
      <t xml:space="preserve">28255-D
59653-25
</t>
    </r>
    <r>
      <rPr>
        <b/>
        <sz val="11"/>
        <color theme="1"/>
        <rFont val="宋体"/>
        <charset val="134"/>
      </rPr>
      <t>南美单</t>
    </r>
  </si>
  <si>
    <t>Style Code.(款号)</t>
  </si>
  <si>
    <t>4786-275中国产地</t>
  </si>
  <si>
    <t>Product Code.(产品编号)</t>
  </si>
  <si>
    <t xml:space="preserve">RECYCLE CARE LABEL
RECYCLE COMPONENT LABEL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</si>
  <si>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</si>
  <si>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</si>
  <si>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</si>
  <si>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</si>
  <si>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</si>
  <si>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</si>
  <si>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</si>
  <si>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8.7kg</t>
  </si>
  <si>
    <t>Made In China</t>
  </si>
  <si>
    <t>Net Weight（净重）</t>
  </si>
  <si>
    <t>8.3kg</t>
  </si>
  <si>
    <t>Remark（备注）</t>
  </si>
  <si>
    <t>04786275800014</t>
  </si>
  <si>
    <t>04786275800021</t>
  </si>
  <si>
    <t>04786275800038</t>
  </si>
  <si>
    <t>04786275800045</t>
  </si>
  <si>
    <t>04786275800052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</si>
</sst>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color rgb="FF000000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6" xfId="49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8" fontId="16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6" fontId="16" fillId="0" borderId="6" xfId="49" applyNumberFormat="1" applyFont="1" applyFill="1" applyBorder="1" applyAlignment="1">
      <alignment horizontal="center" vertical="center" wrapText="1"/>
    </xf>
    <xf numFmtId="15" fontId="16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6" fillId="0" borderId="12" xfId="49" applyNumberFormat="1" applyFont="1" applyFill="1" applyBorder="1" applyAlignment="1">
      <alignment horizontal="center" vertical="center"/>
    </xf>
    <xf numFmtId="49" fontId="16" fillId="0" borderId="12" xfId="49" applyNumberFormat="1" applyFont="1" applyFill="1" applyBorder="1" applyAlignment="1">
      <alignment horizontal="center" vertical="center" wrapText="1"/>
    </xf>
    <xf numFmtId="0" fontId="16" fillId="0" borderId="12" xfId="49" applyFont="1" applyFill="1" applyBorder="1" applyAlignment="1">
      <alignment horizontal="center" vertical="center" wrapText="1"/>
    </xf>
    <xf numFmtId="49" fontId="16" fillId="0" borderId="13" xfId="49" applyNumberFormat="1" applyFont="1" applyFill="1" applyBorder="1" applyAlignment="1">
      <alignment horizontal="center" vertical="center"/>
    </xf>
    <xf numFmtId="49" fontId="16" fillId="0" borderId="13" xfId="49" applyNumberFormat="1" applyFont="1" applyFill="1" applyBorder="1" applyAlignment="1">
      <alignment horizontal="center" vertical="center" wrapText="1"/>
    </xf>
    <xf numFmtId="0" fontId="16" fillId="0" borderId="13" xfId="49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600075</xdr:colOff>
      <xdr:row>0</xdr:row>
      <xdr:rowOff>285750</xdr:rowOff>
    </xdr:from>
    <xdr:to>
      <xdr:col>11</xdr:col>
      <xdr:colOff>123825</xdr:colOff>
      <xdr:row>4</xdr:row>
      <xdr:rowOff>66675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81800" y="28575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600075</xdr:colOff>
      <xdr:row>0</xdr:row>
      <xdr:rowOff>285750</xdr:rowOff>
    </xdr:from>
    <xdr:to>
      <xdr:col>11</xdr:col>
      <xdr:colOff>123825</xdr:colOff>
      <xdr:row>4</xdr:row>
      <xdr:rowOff>66675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81800" y="28575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409575</xdr:colOff>
      <xdr:row>6</xdr:row>
      <xdr:rowOff>342265</xdr:rowOff>
    </xdr:from>
    <xdr:to>
      <xdr:col>1</xdr:col>
      <xdr:colOff>1600200</xdr:colOff>
      <xdr:row>6</xdr:row>
      <xdr:rowOff>1086485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33650" y="3761740"/>
          <a:ext cx="1190625" cy="7442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workbookViewId="0">
      <selection activeCell="Q21" sqref="Q21:Q22"/>
    </sheetView>
  </sheetViews>
  <sheetFormatPr defaultColWidth="9" defaultRowHeight="13.5"/>
  <cols>
    <col min="1" max="1" width="9" customWidth="1"/>
    <col min="2" max="2" width="21.125" customWidth="1"/>
    <col min="4" max="4" width="7.125" customWidth="1"/>
    <col min="5" max="5" width="7.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45514</v>
      </c>
      <c r="F3" s="25"/>
      <c r="G3" s="26"/>
      <c r="H3" s="27"/>
      <c r="I3" s="31"/>
      <c r="J3" s="31"/>
      <c r="K3" s="31"/>
      <c r="L3" s="31"/>
    </row>
    <row r="4" ht="17.25" spans="1:12">
      <c r="A4" s="23"/>
      <c r="B4" s="23"/>
      <c r="C4" s="23"/>
      <c r="D4" s="28" t="s">
        <v>3</v>
      </c>
      <c r="E4" s="29" t="s">
        <v>4</v>
      </c>
      <c r="F4" s="30"/>
      <c r="G4" s="26"/>
      <c r="H4" s="27"/>
      <c r="I4" s="31"/>
      <c r="J4" s="31"/>
      <c r="K4" s="31"/>
      <c r="L4" s="31"/>
    </row>
    <row r="5" spans="1:1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ht="45" spans="1:12">
      <c r="A6" s="32" t="s">
        <v>5</v>
      </c>
      <c r="B6" s="33" t="s">
        <v>6</v>
      </c>
      <c r="C6" s="33" t="s">
        <v>7</v>
      </c>
      <c r="D6" s="34" t="s">
        <v>8</v>
      </c>
      <c r="E6" s="34" t="s">
        <v>9</v>
      </c>
      <c r="F6" s="35" t="s">
        <v>10</v>
      </c>
      <c r="G6" s="36" t="s">
        <v>11</v>
      </c>
      <c r="H6" s="37" t="s">
        <v>12</v>
      </c>
      <c r="I6" s="36" t="s">
        <v>13</v>
      </c>
      <c r="J6" s="36" t="s">
        <v>14</v>
      </c>
      <c r="K6" s="36" t="s">
        <v>15</v>
      </c>
      <c r="L6" s="33" t="s">
        <v>16</v>
      </c>
    </row>
    <row r="7" ht="28.5" spans="1:12">
      <c r="A7" s="32" t="s">
        <v>17</v>
      </c>
      <c r="B7" s="33" t="s">
        <v>18</v>
      </c>
      <c r="C7" s="38" t="s">
        <v>19</v>
      </c>
      <c r="D7" s="36" t="s">
        <v>20</v>
      </c>
      <c r="E7" s="36" t="s">
        <v>21</v>
      </c>
      <c r="F7" s="35" t="s">
        <v>22</v>
      </c>
      <c r="G7" s="36" t="s">
        <v>23</v>
      </c>
      <c r="H7" s="37" t="s">
        <v>24</v>
      </c>
      <c r="I7" s="36" t="s">
        <v>25</v>
      </c>
      <c r="J7" s="36" t="s">
        <v>26</v>
      </c>
      <c r="K7" s="36" t="s">
        <v>27</v>
      </c>
      <c r="L7" s="33" t="s">
        <v>28</v>
      </c>
    </row>
    <row r="8" ht="15" spans="1:12">
      <c r="A8" s="7" t="s">
        <v>29</v>
      </c>
      <c r="B8" s="39" t="s">
        <v>30</v>
      </c>
      <c r="C8" s="39" t="s">
        <v>31</v>
      </c>
      <c r="D8" s="40" t="s">
        <v>32</v>
      </c>
      <c r="E8" s="36" t="s">
        <v>33</v>
      </c>
      <c r="F8" s="41">
        <v>2056</v>
      </c>
      <c r="G8" s="42">
        <f>F8*0.05</f>
        <v>102.8</v>
      </c>
      <c r="H8" s="42">
        <f>SUM(F8:G8)</f>
        <v>2158.8</v>
      </c>
      <c r="I8" s="44" t="s">
        <v>34</v>
      </c>
      <c r="J8" s="45" t="s">
        <v>35</v>
      </c>
      <c r="K8" s="45" t="s">
        <v>36</v>
      </c>
      <c r="L8" s="46" t="s">
        <v>37</v>
      </c>
    </row>
    <row r="9" ht="15" spans="1:12">
      <c r="A9" s="7"/>
      <c r="B9" s="39"/>
      <c r="C9" s="39"/>
      <c r="D9" s="43"/>
      <c r="E9" s="36" t="s">
        <v>38</v>
      </c>
      <c r="F9" s="41">
        <v>3109</v>
      </c>
      <c r="G9" s="42">
        <f t="shared" ref="G9:G25" si="0">F9*0.05</f>
        <v>155.45</v>
      </c>
      <c r="H9" s="42">
        <f t="shared" ref="H9:H25" si="1">SUM(F9:G9)</f>
        <v>3264.45</v>
      </c>
      <c r="I9" s="47"/>
      <c r="J9" s="48"/>
      <c r="K9" s="48"/>
      <c r="L9" s="49"/>
    </row>
    <row r="10" ht="15" spans="1:12">
      <c r="A10" s="7"/>
      <c r="B10" s="39"/>
      <c r="C10" s="39"/>
      <c r="D10" s="43"/>
      <c r="E10" s="36" t="s">
        <v>39</v>
      </c>
      <c r="F10" s="41">
        <v>3439</v>
      </c>
      <c r="G10" s="42">
        <f t="shared" si="0"/>
        <v>171.95</v>
      </c>
      <c r="H10" s="42">
        <f t="shared" si="1"/>
        <v>3610.95</v>
      </c>
      <c r="I10" s="47"/>
      <c r="J10" s="48"/>
      <c r="K10" s="48"/>
      <c r="L10" s="49"/>
    </row>
    <row r="11" ht="15" spans="1:12">
      <c r="A11" s="7"/>
      <c r="B11" s="39"/>
      <c r="C11" s="39"/>
      <c r="D11" s="43"/>
      <c r="E11" s="36" t="s">
        <v>40</v>
      </c>
      <c r="F11" s="41">
        <v>2350</v>
      </c>
      <c r="G11" s="42">
        <f t="shared" si="0"/>
        <v>117.5</v>
      </c>
      <c r="H11" s="42">
        <f t="shared" si="1"/>
        <v>2467.5</v>
      </c>
      <c r="I11" s="47"/>
      <c r="J11" s="48"/>
      <c r="K11" s="48"/>
      <c r="L11" s="49"/>
    </row>
    <row r="12" ht="15" spans="1:12">
      <c r="A12" s="7"/>
      <c r="B12" s="39"/>
      <c r="C12" s="39"/>
      <c r="D12" s="43"/>
      <c r="E12" s="36" t="s">
        <v>41</v>
      </c>
      <c r="F12" s="41">
        <v>1285</v>
      </c>
      <c r="G12" s="42">
        <f t="shared" si="0"/>
        <v>64.25</v>
      </c>
      <c r="H12" s="42">
        <f t="shared" si="1"/>
        <v>1349.25</v>
      </c>
      <c r="I12" s="47"/>
      <c r="J12" s="48"/>
      <c r="K12" s="48"/>
      <c r="L12" s="49"/>
    </row>
    <row r="13" ht="30" spans="1:12">
      <c r="A13" s="7" t="s">
        <v>29</v>
      </c>
      <c r="B13" s="7" t="s">
        <v>42</v>
      </c>
      <c r="C13" s="39" t="s">
        <v>31</v>
      </c>
      <c r="D13" s="40" t="s">
        <v>32</v>
      </c>
      <c r="E13" s="36"/>
      <c r="F13" s="41">
        <f>SUM(F8:F12)</f>
        <v>12239</v>
      </c>
      <c r="G13" s="42">
        <f t="shared" si="0"/>
        <v>611.95</v>
      </c>
      <c r="H13" s="42">
        <f t="shared" si="1"/>
        <v>12850.95</v>
      </c>
      <c r="I13" s="47"/>
      <c r="J13" s="48"/>
      <c r="K13" s="48"/>
      <c r="L13" s="49"/>
    </row>
    <row r="14" ht="30" spans="1:12">
      <c r="A14" s="7" t="s">
        <v>29</v>
      </c>
      <c r="B14" s="7" t="s">
        <v>42</v>
      </c>
      <c r="C14" s="39" t="s">
        <v>31</v>
      </c>
      <c r="D14" s="40" t="s">
        <v>32</v>
      </c>
      <c r="E14" s="36"/>
      <c r="F14" s="41">
        <f>SUM(F13:F13)</f>
        <v>12239</v>
      </c>
      <c r="G14" s="42">
        <f t="shared" si="0"/>
        <v>611.95</v>
      </c>
      <c r="H14" s="42">
        <f t="shared" si="1"/>
        <v>12850.95</v>
      </c>
      <c r="I14" s="47"/>
      <c r="J14" s="48"/>
      <c r="K14" s="48"/>
      <c r="L14" s="49"/>
    </row>
    <row r="15" ht="30" spans="1:12">
      <c r="A15" s="7" t="s">
        <v>29</v>
      </c>
      <c r="B15" s="7" t="s">
        <v>42</v>
      </c>
      <c r="C15" s="39" t="s">
        <v>31</v>
      </c>
      <c r="D15" s="40" t="s">
        <v>32</v>
      </c>
      <c r="E15" s="36"/>
      <c r="F15" s="41">
        <f>SUM(F14:F14)</f>
        <v>12239</v>
      </c>
      <c r="G15" s="42">
        <f t="shared" si="0"/>
        <v>611.95</v>
      </c>
      <c r="H15" s="42">
        <f t="shared" si="1"/>
        <v>12850.95</v>
      </c>
      <c r="I15" s="47"/>
      <c r="J15" s="48"/>
      <c r="K15" s="48"/>
      <c r="L15" s="49"/>
    </row>
    <row r="16" ht="15" spans="1:12">
      <c r="A16" s="7" t="s">
        <v>43</v>
      </c>
      <c r="B16" s="39" t="s">
        <v>30</v>
      </c>
      <c r="C16" s="39" t="s">
        <v>31</v>
      </c>
      <c r="D16" s="40" t="s">
        <v>32</v>
      </c>
      <c r="E16" s="36" t="s">
        <v>33</v>
      </c>
      <c r="F16" s="41">
        <v>128</v>
      </c>
      <c r="G16" s="42">
        <f t="shared" si="0"/>
        <v>6.4</v>
      </c>
      <c r="H16" s="42">
        <f t="shared" si="1"/>
        <v>134.4</v>
      </c>
      <c r="I16" s="47"/>
      <c r="J16" s="48"/>
      <c r="K16" s="48"/>
      <c r="L16" s="49"/>
    </row>
    <row r="17" ht="15" spans="1:12">
      <c r="A17" s="7"/>
      <c r="B17" s="39"/>
      <c r="C17" s="39"/>
      <c r="D17" s="43"/>
      <c r="E17" s="36" t="s">
        <v>38</v>
      </c>
      <c r="F17" s="41">
        <v>179</v>
      </c>
      <c r="G17" s="42">
        <f t="shared" si="0"/>
        <v>8.95</v>
      </c>
      <c r="H17" s="42">
        <f t="shared" si="1"/>
        <v>187.95</v>
      </c>
      <c r="I17" s="47"/>
      <c r="J17" s="48"/>
      <c r="K17" s="48"/>
      <c r="L17" s="49"/>
    </row>
    <row r="18" ht="15" spans="1:12">
      <c r="A18" s="7"/>
      <c r="B18" s="39"/>
      <c r="C18" s="39"/>
      <c r="D18" s="43"/>
      <c r="E18" s="36" t="s">
        <v>39</v>
      </c>
      <c r="F18" s="41">
        <v>168</v>
      </c>
      <c r="G18" s="42">
        <f t="shared" si="0"/>
        <v>8.4</v>
      </c>
      <c r="H18" s="42">
        <f t="shared" si="1"/>
        <v>176.4</v>
      </c>
      <c r="I18" s="47"/>
      <c r="J18" s="48"/>
      <c r="K18" s="48"/>
      <c r="L18" s="49"/>
    </row>
    <row r="19" ht="15" spans="1:12">
      <c r="A19" s="7"/>
      <c r="B19" s="39"/>
      <c r="C19" s="39"/>
      <c r="D19" s="43"/>
      <c r="E19" s="36" t="s">
        <v>40</v>
      </c>
      <c r="F19" s="41">
        <v>143</v>
      </c>
      <c r="G19" s="42">
        <f t="shared" si="0"/>
        <v>7.15</v>
      </c>
      <c r="H19" s="42">
        <f t="shared" si="1"/>
        <v>150.15</v>
      </c>
      <c r="I19" s="47"/>
      <c r="J19" s="48"/>
      <c r="K19" s="48"/>
      <c r="L19" s="49"/>
    </row>
    <row r="20" ht="15" spans="1:12">
      <c r="A20" s="7"/>
      <c r="B20" s="39"/>
      <c r="C20" s="39"/>
      <c r="D20" s="43"/>
      <c r="E20" s="36" t="s">
        <v>41</v>
      </c>
      <c r="F20" s="41">
        <v>97</v>
      </c>
      <c r="G20" s="42">
        <f t="shared" si="0"/>
        <v>4.85</v>
      </c>
      <c r="H20" s="42">
        <f t="shared" si="1"/>
        <v>101.85</v>
      </c>
      <c r="I20" s="47"/>
      <c r="J20" s="48"/>
      <c r="K20" s="48"/>
      <c r="L20" s="49"/>
    </row>
    <row r="21" ht="30" spans="1:12">
      <c r="A21" s="7" t="s">
        <v>43</v>
      </c>
      <c r="B21" s="7" t="s">
        <v>42</v>
      </c>
      <c r="C21" s="39" t="s">
        <v>31</v>
      </c>
      <c r="D21" s="40" t="s">
        <v>32</v>
      </c>
      <c r="E21" s="36"/>
      <c r="F21" s="41">
        <f>SUM(F16:F20)</f>
        <v>715</v>
      </c>
      <c r="G21" s="42">
        <f t="shared" si="0"/>
        <v>35.75</v>
      </c>
      <c r="H21" s="42">
        <f t="shared" si="1"/>
        <v>750.75</v>
      </c>
      <c r="I21" s="47"/>
      <c r="J21" s="48"/>
      <c r="K21" s="48"/>
      <c r="L21" s="49"/>
    </row>
    <row r="22" ht="30" spans="1:12">
      <c r="A22" s="7" t="s">
        <v>43</v>
      </c>
      <c r="B22" s="7" t="s">
        <v>42</v>
      </c>
      <c r="C22" s="39" t="s">
        <v>31</v>
      </c>
      <c r="D22" s="40" t="s">
        <v>32</v>
      </c>
      <c r="E22" s="36"/>
      <c r="F22" s="41">
        <f>SUM(F21:F21)</f>
        <v>715</v>
      </c>
      <c r="G22" s="42">
        <f t="shared" si="0"/>
        <v>35.75</v>
      </c>
      <c r="H22" s="42">
        <f t="shared" si="1"/>
        <v>750.75</v>
      </c>
      <c r="I22" s="47"/>
      <c r="J22" s="48"/>
      <c r="K22" s="48"/>
      <c r="L22" s="49"/>
    </row>
    <row r="23" ht="30" spans="1:12">
      <c r="A23" s="7" t="s">
        <v>43</v>
      </c>
      <c r="B23" s="7" t="s">
        <v>42</v>
      </c>
      <c r="C23" s="39" t="s">
        <v>31</v>
      </c>
      <c r="D23" s="40" t="s">
        <v>32</v>
      </c>
      <c r="E23" s="36"/>
      <c r="F23" s="41">
        <f>SUM(F22:F22)</f>
        <v>715</v>
      </c>
      <c r="G23" s="42">
        <f t="shared" si="0"/>
        <v>35.75</v>
      </c>
      <c r="H23" s="42">
        <f t="shared" si="1"/>
        <v>750.75</v>
      </c>
      <c r="I23" s="47"/>
      <c r="J23" s="48"/>
      <c r="K23" s="48"/>
      <c r="L23" s="49"/>
    </row>
    <row r="24" ht="30" spans="1:12">
      <c r="A24" s="7" t="s">
        <v>43</v>
      </c>
      <c r="B24" s="7" t="s">
        <v>42</v>
      </c>
      <c r="C24" s="39" t="s">
        <v>31</v>
      </c>
      <c r="D24" s="40" t="s">
        <v>32</v>
      </c>
      <c r="E24" s="36"/>
      <c r="F24" s="41">
        <f>SUM(F23:F23)</f>
        <v>715</v>
      </c>
      <c r="G24" s="42">
        <f t="shared" si="0"/>
        <v>35.75</v>
      </c>
      <c r="H24" s="42">
        <f t="shared" si="1"/>
        <v>750.75</v>
      </c>
      <c r="I24" s="47"/>
      <c r="J24" s="48"/>
      <c r="K24" s="48"/>
      <c r="L24" s="49"/>
    </row>
    <row r="25" ht="15" spans="1:12">
      <c r="A25" s="41" t="s">
        <v>44</v>
      </c>
      <c r="B25" s="7"/>
      <c r="C25" s="39"/>
      <c r="D25" s="41"/>
      <c r="E25" s="36"/>
      <c r="F25" s="41">
        <f>SUM(F8:F24)</f>
        <v>52531</v>
      </c>
      <c r="G25" s="42">
        <f t="shared" si="0"/>
        <v>2626.55</v>
      </c>
      <c r="H25" s="42">
        <f t="shared" si="1"/>
        <v>55157.55</v>
      </c>
      <c r="I25" s="50"/>
      <c r="J25" s="50"/>
      <c r="K25" s="50"/>
      <c r="L25" s="50"/>
    </row>
  </sheetData>
  <mergeCells count="16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24"/>
    <mergeCell ref="J8:J24"/>
    <mergeCell ref="K8:K24"/>
    <mergeCell ref="L8:L24"/>
  </mergeCells>
  <pageMargins left="0.7" right="0.7" top="0.75" bottom="0.75" header="0.3" footer="0.3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opLeftCell="A2" workbookViewId="0">
      <selection activeCell="C20" sqref="C20"/>
    </sheetView>
  </sheetViews>
  <sheetFormatPr defaultColWidth="9" defaultRowHeight="13.5" outlineLevelCol="2"/>
  <cols>
    <col min="1" max="3" width="27.875" customWidth="1"/>
  </cols>
  <sheetData>
    <row r="1" ht="75.75" spans="1:3">
      <c r="A1" s="1"/>
      <c r="B1" s="2"/>
      <c r="C1" s="3"/>
    </row>
    <row r="2" ht="32" customHeight="1" spans="1:3">
      <c r="A2" s="4" t="s">
        <v>45</v>
      </c>
      <c r="B2" s="5"/>
      <c r="C2" s="6"/>
    </row>
    <row r="3" ht="51" customHeight="1" spans="1:3">
      <c r="A3" s="4" t="s">
        <v>46</v>
      </c>
      <c r="B3" s="7" t="s">
        <v>47</v>
      </c>
      <c r="C3" s="8"/>
    </row>
    <row r="4" ht="14.25" spans="1:3">
      <c r="A4" s="4" t="s">
        <v>48</v>
      </c>
      <c r="B4" s="9" t="s">
        <v>49</v>
      </c>
      <c r="C4" s="8"/>
    </row>
    <row r="5" ht="82" customHeight="1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120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  <row r="12" spans="1:1">
      <c r="A12" s="51" t="s">
        <v>64</v>
      </c>
    </row>
    <row r="13" spans="1:1">
      <c r="A13" s="51" t="s">
        <v>65</v>
      </c>
    </row>
    <row r="14" spans="1:1">
      <c r="A14" s="51" t="s">
        <v>66</v>
      </c>
    </row>
    <row r="15" spans="1:1">
      <c r="A15" s="51" t="s">
        <v>67</v>
      </c>
    </row>
    <row r="16" spans="1:1">
      <c r="A16" s="51" t="s">
        <v>68</v>
      </c>
    </row>
    <row r="17" spans="1:1">
      <c r="A17" s="51" t="s">
        <v>64</v>
      </c>
    </row>
    <row r="18" spans="1:1">
      <c r="A18" s="51" t="s">
        <v>65</v>
      </c>
    </row>
    <row r="19" spans="1:1">
      <c r="A19" s="51" t="s">
        <v>66</v>
      </c>
    </row>
    <row r="20" spans="1:1">
      <c r="A20" s="51" t="s">
        <v>67</v>
      </c>
    </row>
    <row r="21" spans="1:1">
      <c r="A21" s="51" t="s">
        <v>68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2024-08-11T10:20:43Z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F03229CC7972402ABA21D8D2F15F0284_12</vt:lpwstr>
  </property>
</Properties>
</file>