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送货单!$A$1:$L$73</definedName>
  </definedNames>
  <calcPr calcId="124519"/>
</workbook>
</file>

<file path=xl/calcChain.xml><?xml version="1.0" encoding="utf-8"?>
<calcChain xmlns="http://schemas.openxmlformats.org/spreadsheetml/2006/main">
  <c r="F73" i="4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"/>
  <c r="H7" s="1"/>
</calcChain>
</file>

<file path=xl/sharedStrings.xml><?xml version="1.0" encoding="utf-8"?>
<sst xmlns="http://schemas.openxmlformats.org/spreadsheetml/2006/main" count="229" uniqueCount="108">
  <si>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</si>
  <si>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</si>
  <si>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</si>
  <si>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</si>
  <si>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</si>
  <si>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</si>
  <si>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</si>
  <si>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</si>
  <si>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</si>
  <si>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</si>
  <si>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</si>
  <si>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</si>
  <si>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</si>
  <si>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</si>
  <si>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</si>
  <si>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</si>
  <si>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</si>
  <si>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</si>
  <si>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</si>
  <si>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</si>
  <si>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</si>
  <si>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</si>
  <si>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</si>
  <si>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</si>
  <si>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</si>
  <si>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</si>
  <si>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</si>
  <si>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小钟 收 唐人服饰有限公司
联系电话：18257291665
浙江省浙江省湖州市德清禹越高桥集镇鑫丰路86号
</t>
    <phoneticPr fontId="4" type="noConversion"/>
  </si>
  <si>
    <t>1023-CSJ295K</t>
  </si>
  <si>
    <t>BLACK</t>
  </si>
  <si>
    <t>1023-CSJ295TD</t>
  </si>
  <si>
    <t>1223-CSB255K</t>
  </si>
  <si>
    <t>BLUE</t>
  </si>
  <si>
    <t>RED</t>
  </si>
  <si>
    <t>YELLOW</t>
  </si>
  <si>
    <t>1223-CSB255TD</t>
  </si>
  <si>
    <t>424-J209</t>
  </si>
  <si>
    <t>PINK</t>
  </si>
  <si>
    <t>424-J209P</t>
  </si>
  <si>
    <t>190917838442</t>
    <phoneticPr fontId="4" type="noConversion"/>
  </si>
  <si>
    <t>190917838459</t>
    <phoneticPr fontId="4" type="noConversion"/>
  </si>
  <si>
    <t>190917838466</t>
    <phoneticPr fontId="4" type="noConversion"/>
  </si>
  <si>
    <t>190917838473</t>
    <phoneticPr fontId="4" type="noConversion"/>
  </si>
  <si>
    <t>190917838480</t>
    <phoneticPr fontId="4" type="noConversion"/>
  </si>
  <si>
    <t>190917838497</t>
    <phoneticPr fontId="4" type="noConversion"/>
  </si>
  <si>
    <t>190917825633</t>
    <phoneticPr fontId="4" type="noConversion"/>
  </si>
  <si>
    <t>190917825640</t>
    <phoneticPr fontId="4" type="noConversion"/>
  </si>
  <si>
    <t>190917825657</t>
    <phoneticPr fontId="4" type="noConversion"/>
  </si>
  <si>
    <t>190917825664</t>
    <phoneticPr fontId="4" type="noConversion"/>
  </si>
  <si>
    <t>190917825671</t>
    <phoneticPr fontId="4" type="noConversion"/>
  </si>
  <si>
    <t>190917825688</t>
    <phoneticPr fontId="4" type="noConversion"/>
  </si>
  <si>
    <t>190917838206</t>
    <phoneticPr fontId="4" type="noConversion"/>
  </si>
  <si>
    <t>190917838213</t>
    <phoneticPr fontId="4" type="noConversion"/>
  </si>
  <si>
    <t>190917838220</t>
    <phoneticPr fontId="4" type="noConversion"/>
  </si>
  <si>
    <t>190917838237</t>
    <phoneticPr fontId="4" type="noConversion"/>
  </si>
  <si>
    <t>190917838244</t>
    <phoneticPr fontId="4" type="noConversion"/>
  </si>
  <si>
    <t>190917838251</t>
    <phoneticPr fontId="4" type="noConversion"/>
  </si>
  <si>
    <t>190917826395</t>
    <phoneticPr fontId="4" type="noConversion"/>
  </si>
  <si>
    <t>190917838268</t>
    <phoneticPr fontId="4" type="noConversion"/>
  </si>
  <si>
    <t>190917838275</t>
    <phoneticPr fontId="4" type="noConversion"/>
  </si>
  <si>
    <t>190917838282</t>
    <phoneticPr fontId="4" type="noConversion"/>
  </si>
  <si>
    <t>190917838299</t>
    <phoneticPr fontId="4" type="noConversion"/>
  </si>
  <si>
    <t>190917838305</t>
    <phoneticPr fontId="4" type="noConversion"/>
  </si>
  <si>
    <t>190917838312</t>
    <phoneticPr fontId="4" type="noConversion"/>
  </si>
  <si>
    <t>190917826463</t>
    <phoneticPr fontId="4" type="noConversion"/>
  </si>
  <si>
    <t>190917838381</t>
    <phoneticPr fontId="4" type="noConversion"/>
  </si>
  <si>
    <t>190917838398</t>
    <phoneticPr fontId="4" type="noConversion"/>
  </si>
  <si>
    <t>190917838404</t>
    <phoneticPr fontId="4" type="noConversion"/>
  </si>
  <si>
    <t>190917838411</t>
    <phoneticPr fontId="4" type="noConversion"/>
  </si>
  <si>
    <t>190917838428</t>
    <phoneticPr fontId="4" type="noConversion"/>
  </si>
  <si>
    <t>190917838435</t>
    <phoneticPr fontId="4" type="noConversion"/>
  </si>
  <si>
    <t>190917826531</t>
    <phoneticPr fontId="4" type="noConversion"/>
  </si>
  <si>
    <t>190917826548</t>
    <phoneticPr fontId="4" type="noConversion"/>
  </si>
  <si>
    <t>190917826555</t>
    <phoneticPr fontId="4" type="noConversion"/>
  </si>
  <si>
    <t>190917826562</t>
    <phoneticPr fontId="4" type="noConversion"/>
  </si>
  <si>
    <t>190917828061</t>
    <phoneticPr fontId="4" type="noConversion"/>
  </si>
  <si>
    <t>190917828054</t>
    <phoneticPr fontId="4" type="noConversion"/>
  </si>
  <si>
    <t>190917828047</t>
    <phoneticPr fontId="4" type="noConversion"/>
  </si>
  <si>
    <t>190917828030</t>
    <phoneticPr fontId="4" type="noConversion"/>
  </si>
  <si>
    <t>190917828023</t>
    <phoneticPr fontId="4" type="noConversion"/>
  </si>
  <si>
    <t>190917828078</t>
    <phoneticPr fontId="4" type="noConversion"/>
  </si>
  <si>
    <t>190917828085</t>
    <phoneticPr fontId="4" type="noConversion"/>
  </si>
  <si>
    <t>190917828092</t>
    <phoneticPr fontId="4" type="noConversion"/>
  </si>
  <si>
    <t>190917828108</t>
    <phoneticPr fontId="4" type="noConversion"/>
  </si>
  <si>
    <t>190917828115</t>
    <phoneticPr fontId="4" type="noConversion"/>
  </si>
  <si>
    <t>190917828122</t>
    <phoneticPr fontId="4" type="noConversion"/>
  </si>
  <si>
    <t>190917828139</t>
    <phoneticPr fontId="4" type="noConversion"/>
  </si>
  <si>
    <t>190917828016</t>
    <phoneticPr fontId="4" type="noConversion"/>
  </si>
  <si>
    <t>190917827996</t>
    <phoneticPr fontId="4" type="noConversion"/>
  </si>
  <si>
    <t>190917826579</t>
    <phoneticPr fontId="4" type="noConversion"/>
  </si>
  <si>
    <t>190917826586</t>
    <phoneticPr fontId="4" type="noConversion"/>
  </si>
  <si>
    <t>190917826593</t>
    <phoneticPr fontId="4" type="noConversion"/>
  </si>
  <si>
    <t>190917826609</t>
    <phoneticPr fontId="4" type="noConversion"/>
  </si>
  <si>
    <t>190917826616</t>
    <phoneticPr fontId="4" type="noConversion"/>
  </si>
  <si>
    <t>190917826623</t>
    <phoneticPr fontId="4" type="noConversion"/>
  </si>
  <si>
    <t>190917826630</t>
    <phoneticPr fontId="4" type="noConversion"/>
  </si>
  <si>
    <t>190917826647</t>
    <phoneticPr fontId="4" type="noConversion"/>
  </si>
  <si>
    <t>190917826654</t>
    <phoneticPr fontId="4" type="noConversion"/>
  </si>
  <si>
    <t>190917826661</t>
    <phoneticPr fontId="4" type="noConversion"/>
  </si>
  <si>
    <t>190917826678</t>
    <phoneticPr fontId="4" type="noConversion"/>
  </si>
  <si>
    <t>190917826685</t>
    <phoneticPr fontId="4" type="noConversion"/>
  </si>
  <si>
    <t>190917827958</t>
    <phoneticPr fontId="4" type="noConversion"/>
  </si>
  <si>
    <t>190917827989</t>
    <phoneticPr fontId="4" type="noConversion"/>
  </si>
  <si>
    <t>190917827972</t>
    <phoneticPr fontId="4" type="noConversion"/>
  </si>
  <si>
    <t>190917827965</t>
    <phoneticPr fontId="4" type="noConversion"/>
  </si>
  <si>
    <r>
      <t>P24080340</t>
    </r>
    <r>
      <rPr>
        <sz val="11"/>
        <color theme="1"/>
        <rFont val="宋体"/>
        <family val="3"/>
        <charset val="134"/>
        <scheme val="minor"/>
      </rPr>
      <t xml:space="preserve">//S24080186 </t>
    </r>
    <r>
      <rPr>
        <sz val="11"/>
        <color theme="1"/>
        <rFont val="宋体"/>
        <charset val="134"/>
        <scheme val="minor"/>
      </rPr>
      <t xml:space="preserve">  </t>
    </r>
    <phoneticPr fontId="4" type="noConversion"/>
  </si>
  <si>
    <r>
      <t>5</t>
    </r>
    <r>
      <rPr>
        <sz val="11"/>
        <color theme="1"/>
        <rFont val="宋体"/>
        <family val="3"/>
        <charset val="134"/>
        <scheme val="minor"/>
      </rPr>
      <t>0*50</t>
    </r>
    <phoneticPr fontId="4" type="noConversion"/>
  </si>
  <si>
    <t xml:space="preserve"> SF1530433540468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</si>
</sst>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5" formatCode="0;_ᰆ"/>
  </numFmts>
  <fonts count="2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Aptos"/>
      <family val="2"/>
    </font>
    <font>
      <sz val="14"/>
      <color rgb="FF000000"/>
      <name val="Tahoma"/>
      <family val="2"/>
    </font>
    <font>
      <sz val="14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40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8" fillId="0" borderId="2" xfId="2" applyNumberFormat="1" applyFont="1" applyBorder="1" applyAlignment="1">
      <alignment horizontal="center" vertical="center" wrapText="1"/>
    </xf>
    <xf numFmtId="176" fontId="10" fillId="0" borderId="2" xfId="3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 wrapText="1"/>
    </xf>
    <xf numFmtId="177" fontId="6" fillId="0" borderId="2" xfId="3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185" fontId="0" fillId="0" borderId="1" xfId="0" applyNumberForma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abSelected="1" view="pageBreakPreview" zoomScaleSheetLayoutView="100" workbookViewId="0">
      <selection activeCell="H86" sqref="H86"/>
    </sheetView>
  </sheetViews>
  <sheetFormatPr defaultRowHeight="13.5"/>
  <cols>
    <col min="1" max="1" width="12.375" style="8" customWidth="1"/>
    <col min="2" max="2" width="11.875" style="8" customWidth="1"/>
    <col min="3" max="3" width="15.125" style="8" customWidth="1"/>
    <col min="4" max="4" width="14.5" style="8" customWidth="1"/>
    <col min="5" max="5" width="24.125" style="11" customWidth="1"/>
    <col min="6" max="6" width="9.5" style="10" customWidth="1"/>
    <col min="7" max="7" width="6.375" style="10" customWidth="1"/>
    <col min="8" max="8" width="7.75" style="10" customWidth="1"/>
    <col min="9" max="12" width="7.75" style="8" customWidth="1"/>
  </cols>
  <sheetData>
    <row r="1" spans="1:12" s="1" customFormat="1" ht="23.25" customHeight="1">
      <c r="A1" s="26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1" customFormat="1" ht="23.25" customHeight="1">
      <c r="A2" s="26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" customFormat="1" ht="22.5" customHeight="1">
      <c r="A3" s="15"/>
      <c r="B3" s="15"/>
      <c r="C3" s="15"/>
      <c r="D3" s="12" t="s">
        <v>19</v>
      </c>
      <c r="E3" s="28">
        <v>45514</v>
      </c>
      <c r="F3" s="28"/>
      <c r="G3" s="29" t="s">
        <v>27</v>
      </c>
      <c r="H3" s="29"/>
      <c r="I3" s="29"/>
      <c r="J3" s="29"/>
      <c r="K3" s="29"/>
      <c r="L3" s="29"/>
    </row>
    <row r="4" spans="1:12" s="1" customFormat="1" ht="19.5" customHeight="1">
      <c r="A4" s="13"/>
      <c r="B4" s="15"/>
      <c r="C4" s="30" t="s">
        <v>20</v>
      </c>
      <c r="D4" s="30"/>
      <c r="E4" s="31" t="s">
        <v>107</v>
      </c>
      <c r="F4" s="31"/>
      <c r="G4" s="29"/>
      <c r="H4" s="29"/>
      <c r="I4" s="29"/>
      <c r="J4" s="29"/>
      <c r="K4" s="29"/>
      <c r="L4" s="29"/>
    </row>
    <row r="5" spans="1:12" s="7" customFormat="1" ht="30" customHeight="1">
      <c r="A5" s="2" t="s">
        <v>0</v>
      </c>
      <c r="B5" s="3" t="s">
        <v>21</v>
      </c>
      <c r="C5" s="3" t="s">
        <v>1</v>
      </c>
      <c r="D5" s="4" t="s">
        <v>22</v>
      </c>
      <c r="E5" s="5" t="s">
        <v>16</v>
      </c>
      <c r="F5" s="9" t="s">
        <v>2</v>
      </c>
      <c r="G5" s="14"/>
      <c r="H5" s="9" t="s">
        <v>3</v>
      </c>
      <c r="I5" s="5" t="s">
        <v>4</v>
      </c>
      <c r="J5" s="6" t="s">
        <v>5</v>
      </c>
      <c r="K5" s="6" t="s">
        <v>6</v>
      </c>
      <c r="L5" s="3" t="s">
        <v>7</v>
      </c>
    </row>
    <row r="6" spans="1:12" s="7" customFormat="1" ht="39.75" customHeight="1">
      <c r="A6" s="17" t="s">
        <v>8</v>
      </c>
      <c r="B6" s="18" t="s">
        <v>23</v>
      </c>
      <c r="C6" s="19" t="s">
        <v>9</v>
      </c>
      <c r="D6" s="19" t="s">
        <v>24</v>
      </c>
      <c r="E6" s="20" t="s">
        <v>15</v>
      </c>
      <c r="F6" s="21" t="s">
        <v>10</v>
      </c>
      <c r="G6" s="22" t="s">
        <v>25</v>
      </c>
      <c r="H6" s="21" t="s">
        <v>11</v>
      </c>
      <c r="I6" s="23" t="s">
        <v>12</v>
      </c>
      <c r="J6" s="24" t="s">
        <v>13</v>
      </c>
      <c r="K6" s="24" t="s">
        <v>14</v>
      </c>
      <c r="L6" s="16" t="s">
        <v>26</v>
      </c>
    </row>
    <row r="7" spans="1:12" ht="18">
      <c r="A7" s="25" t="s">
        <v>105</v>
      </c>
      <c r="B7" s="35" t="s">
        <v>106</v>
      </c>
      <c r="C7" s="36" t="s">
        <v>28</v>
      </c>
      <c r="D7" s="36" t="s">
        <v>29</v>
      </c>
      <c r="E7" s="37" t="s">
        <v>39</v>
      </c>
      <c r="F7" s="36">
        <v>30</v>
      </c>
      <c r="G7" s="39">
        <f>F7*0.03</f>
        <v>0.89999999999999991</v>
      </c>
      <c r="H7" s="39">
        <f>SUM(F7:G7)</f>
        <v>30.9</v>
      </c>
    </row>
    <row r="8" spans="1:12" ht="18">
      <c r="A8" s="33"/>
      <c r="B8" s="32"/>
      <c r="C8" s="36" t="s">
        <v>28</v>
      </c>
      <c r="D8" s="36" t="s">
        <v>29</v>
      </c>
      <c r="E8" s="37" t="s">
        <v>40</v>
      </c>
      <c r="F8" s="36">
        <v>30</v>
      </c>
      <c r="G8" s="39">
        <f t="shared" ref="G8:G68" si="0">F8*0.03</f>
        <v>0.89999999999999991</v>
      </c>
      <c r="H8" s="39">
        <f t="shared" ref="H8:H68" si="1">SUM(F8:G8)</f>
        <v>30.9</v>
      </c>
    </row>
    <row r="9" spans="1:12" ht="18">
      <c r="A9" s="33"/>
      <c r="B9" s="32"/>
      <c r="C9" s="36" t="s">
        <v>28</v>
      </c>
      <c r="D9" s="36" t="s">
        <v>29</v>
      </c>
      <c r="E9" s="37" t="s">
        <v>41</v>
      </c>
      <c r="F9" s="36">
        <v>30</v>
      </c>
      <c r="G9" s="39">
        <f t="shared" si="0"/>
        <v>0.89999999999999991</v>
      </c>
      <c r="H9" s="39">
        <f t="shared" si="1"/>
        <v>30.9</v>
      </c>
    </row>
    <row r="10" spans="1:12" ht="18">
      <c r="A10" s="33"/>
      <c r="B10" s="32"/>
      <c r="C10" s="36" t="s">
        <v>28</v>
      </c>
      <c r="D10" s="36" t="s">
        <v>29</v>
      </c>
      <c r="E10" s="37" t="s">
        <v>42</v>
      </c>
      <c r="F10" s="36">
        <v>30</v>
      </c>
      <c r="G10" s="39">
        <f t="shared" si="0"/>
        <v>0.89999999999999991</v>
      </c>
      <c r="H10" s="39">
        <f t="shared" si="1"/>
        <v>30.9</v>
      </c>
    </row>
    <row r="11" spans="1:12" ht="18">
      <c r="A11" s="33"/>
      <c r="B11" s="32"/>
      <c r="C11" s="36" t="s">
        <v>28</v>
      </c>
      <c r="D11" s="36" t="s">
        <v>29</v>
      </c>
      <c r="E11" s="37" t="s">
        <v>43</v>
      </c>
      <c r="F11" s="36">
        <v>30</v>
      </c>
      <c r="G11" s="39">
        <f t="shared" si="0"/>
        <v>0.89999999999999991</v>
      </c>
      <c r="H11" s="39">
        <f t="shared" si="1"/>
        <v>30.9</v>
      </c>
    </row>
    <row r="12" spans="1:12" ht="18">
      <c r="A12" s="33"/>
      <c r="B12" s="32"/>
      <c r="C12" s="36" t="s">
        <v>28</v>
      </c>
      <c r="D12" s="36" t="s">
        <v>29</v>
      </c>
      <c r="E12" s="37" t="s">
        <v>44</v>
      </c>
      <c r="F12" s="36">
        <v>30</v>
      </c>
      <c r="G12" s="39">
        <f t="shared" si="0"/>
        <v>0.89999999999999991</v>
      </c>
      <c r="H12" s="39">
        <f t="shared" si="1"/>
        <v>30.9</v>
      </c>
    </row>
    <row r="13" spans="1:12" ht="18">
      <c r="A13" s="33"/>
      <c r="B13" s="32"/>
      <c r="C13" s="36" t="s">
        <v>28</v>
      </c>
      <c r="D13" s="36" t="s">
        <v>29</v>
      </c>
      <c r="E13" s="38" t="s">
        <v>45</v>
      </c>
      <c r="F13" s="36">
        <v>650</v>
      </c>
      <c r="G13" s="39">
        <f t="shared" si="0"/>
        <v>19.5</v>
      </c>
      <c r="H13" s="39">
        <f t="shared" si="1"/>
        <v>669.5</v>
      </c>
    </row>
    <row r="14" spans="1:12" ht="18">
      <c r="A14" s="33"/>
      <c r="B14" s="32"/>
      <c r="C14" s="36" t="s">
        <v>30</v>
      </c>
      <c r="D14" s="36" t="s">
        <v>29</v>
      </c>
      <c r="E14" s="38" t="s">
        <v>46</v>
      </c>
      <c r="F14" s="36">
        <v>50</v>
      </c>
      <c r="G14" s="39">
        <f t="shared" si="0"/>
        <v>1.5</v>
      </c>
      <c r="H14" s="39">
        <f t="shared" si="1"/>
        <v>51.5</v>
      </c>
    </row>
    <row r="15" spans="1:12" ht="18">
      <c r="A15" s="33"/>
      <c r="B15" s="32"/>
      <c r="C15" s="36" t="s">
        <v>30</v>
      </c>
      <c r="D15" s="36" t="s">
        <v>29</v>
      </c>
      <c r="E15" s="38" t="s">
        <v>47</v>
      </c>
      <c r="F15" s="36">
        <v>50</v>
      </c>
      <c r="G15" s="39">
        <f t="shared" si="0"/>
        <v>1.5</v>
      </c>
      <c r="H15" s="39">
        <f t="shared" si="1"/>
        <v>51.5</v>
      </c>
    </row>
    <row r="16" spans="1:12" ht="18">
      <c r="A16" s="33"/>
      <c r="B16" s="32"/>
      <c r="C16" s="36" t="s">
        <v>30</v>
      </c>
      <c r="D16" s="36" t="s">
        <v>29</v>
      </c>
      <c r="E16" s="38" t="s">
        <v>48</v>
      </c>
      <c r="F16" s="36">
        <v>50</v>
      </c>
      <c r="G16" s="39">
        <f t="shared" si="0"/>
        <v>1.5</v>
      </c>
      <c r="H16" s="39">
        <f t="shared" si="1"/>
        <v>51.5</v>
      </c>
    </row>
    <row r="17" spans="1:8" ht="18">
      <c r="A17" s="33"/>
      <c r="B17" s="32"/>
      <c r="C17" s="36" t="s">
        <v>30</v>
      </c>
      <c r="D17" s="36" t="s">
        <v>29</v>
      </c>
      <c r="E17" s="38" t="s">
        <v>49</v>
      </c>
      <c r="F17" s="36">
        <v>50</v>
      </c>
      <c r="G17" s="39">
        <f t="shared" si="0"/>
        <v>1.5</v>
      </c>
      <c r="H17" s="39">
        <f t="shared" si="1"/>
        <v>51.5</v>
      </c>
    </row>
    <row r="18" spans="1:8" ht="18">
      <c r="A18" s="33"/>
      <c r="B18" s="32"/>
      <c r="C18" s="36" t="s">
        <v>30</v>
      </c>
      <c r="D18" s="36" t="s">
        <v>29</v>
      </c>
      <c r="E18" s="38" t="s">
        <v>50</v>
      </c>
      <c r="F18" s="36">
        <v>800</v>
      </c>
      <c r="G18" s="39">
        <f t="shared" si="0"/>
        <v>24</v>
      </c>
      <c r="H18" s="39">
        <f t="shared" si="1"/>
        <v>824</v>
      </c>
    </row>
    <row r="19" spans="1:8" ht="18">
      <c r="A19" s="33"/>
      <c r="B19" s="32"/>
      <c r="C19" s="36" t="s">
        <v>31</v>
      </c>
      <c r="D19" s="36" t="s">
        <v>32</v>
      </c>
      <c r="E19" s="38" t="s">
        <v>51</v>
      </c>
      <c r="F19" s="36">
        <v>30</v>
      </c>
      <c r="G19" s="39">
        <f t="shared" si="0"/>
        <v>0.89999999999999991</v>
      </c>
      <c r="H19" s="39">
        <f t="shared" si="1"/>
        <v>30.9</v>
      </c>
    </row>
    <row r="20" spans="1:8" ht="18">
      <c r="A20" s="33"/>
      <c r="B20" s="32"/>
      <c r="C20" s="36" t="s">
        <v>31</v>
      </c>
      <c r="D20" s="36" t="s">
        <v>32</v>
      </c>
      <c r="E20" s="38" t="s">
        <v>52</v>
      </c>
      <c r="F20" s="36">
        <v>30</v>
      </c>
      <c r="G20" s="39">
        <f t="shared" si="0"/>
        <v>0.89999999999999991</v>
      </c>
      <c r="H20" s="39">
        <f t="shared" si="1"/>
        <v>30.9</v>
      </c>
    </row>
    <row r="21" spans="1:8" ht="18">
      <c r="A21" s="33"/>
      <c r="B21" s="32"/>
      <c r="C21" s="36" t="s">
        <v>31</v>
      </c>
      <c r="D21" s="36" t="s">
        <v>32</v>
      </c>
      <c r="E21" s="38" t="s">
        <v>53</v>
      </c>
      <c r="F21" s="36">
        <v>30</v>
      </c>
      <c r="G21" s="39">
        <f t="shared" si="0"/>
        <v>0.89999999999999991</v>
      </c>
      <c r="H21" s="39">
        <f t="shared" si="1"/>
        <v>30.9</v>
      </c>
    </row>
    <row r="22" spans="1:8" ht="18">
      <c r="A22" s="33"/>
      <c r="B22" s="32"/>
      <c r="C22" s="36" t="s">
        <v>31</v>
      </c>
      <c r="D22" s="36" t="s">
        <v>32</v>
      </c>
      <c r="E22" s="38" t="s">
        <v>54</v>
      </c>
      <c r="F22" s="36">
        <v>30</v>
      </c>
      <c r="G22" s="39">
        <f t="shared" si="0"/>
        <v>0.89999999999999991</v>
      </c>
      <c r="H22" s="39">
        <f t="shared" si="1"/>
        <v>30.9</v>
      </c>
    </row>
    <row r="23" spans="1:8" ht="18">
      <c r="A23" s="33"/>
      <c r="B23" s="32"/>
      <c r="C23" s="36" t="s">
        <v>31</v>
      </c>
      <c r="D23" s="36" t="s">
        <v>32</v>
      </c>
      <c r="E23" s="38" t="s">
        <v>55</v>
      </c>
      <c r="F23" s="36">
        <v>30</v>
      </c>
      <c r="G23" s="39">
        <f t="shared" si="0"/>
        <v>0.89999999999999991</v>
      </c>
      <c r="H23" s="39">
        <f t="shared" si="1"/>
        <v>30.9</v>
      </c>
    </row>
    <row r="24" spans="1:8" ht="18">
      <c r="A24" s="33"/>
      <c r="B24" s="32"/>
      <c r="C24" s="36" t="s">
        <v>31</v>
      </c>
      <c r="D24" s="36" t="s">
        <v>32</v>
      </c>
      <c r="E24" s="38" t="s">
        <v>56</v>
      </c>
      <c r="F24" s="36">
        <v>30</v>
      </c>
      <c r="G24" s="39">
        <f t="shared" si="0"/>
        <v>0.89999999999999991</v>
      </c>
      <c r="H24" s="39">
        <f t="shared" si="1"/>
        <v>30.9</v>
      </c>
    </row>
    <row r="25" spans="1:8" ht="18">
      <c r="A25" s="33"/>
      <c r="B25" s="32"/>
      <c r="C25" s="36" t="s">
        <v>31</v>
      </c>
      <c r="D25" s="36" t="s">
        <v>32</v>
      </c>
      <c r="E25" s="38" t="s">
        <v>57</v>
      </c>
      <c r="F25" s="36">
        <v>650</v>
      </c>
      <c r="G25" s="39">
        <f t="shared" si="0"/>
        <v>19.5</v>
      </c>
      <c r="H25" s="39">
        <f t="shared" si="1"/>
        <v>669.5</v>
      </c>
    </row>
    <row r="26" spans="1:8" ht="18">
      <c r="A26" s="33"/>
      <c r="B26" s="32"/>
      <c r="C26" s="36" t="s">
        <v>31</v>
      </c>
      <c r="D26" s="36" t="s">
        <v>33</v>
      </c>
      <c r="E26" s="38" t="s">
        <v>58</v>
      </c>
      <c r="F26" s="36">
        <v>30</v>
      </c>
      <c r="G26" s="39">
        <f t="shared" si="0"/>
        <v>0.89999999999999991</v>
      </c>
      <c r="H26" s="39">
        <f t="shared" si="1"/>
        <v>30.9</v>
      </c>
    </row>
    <row r="27" spans="1:8" ht="18">
      <c r="A27" s="33"/>
      <c r="B27" s="32"/>
      <c r="C27" s="36" t="s">
        <v>31</v>
      </c>
      <c r="D27" s="36" t="s">
        <v>33</v>
      </c>
      <c r="E27" s="38" t="s">
        <v>59</v>
      </c>
      <c r="F27" s="36">
        <v>30</v>
      </c>
      <c r="G27" s="39">
        <f t="shared" si="0"/>
        <v>0.89999999999999991</v>
      </c>
      <c r="H27" s="39">
        <f t="shared" si="1"/>
        <v>30.9</v>
      </c>
    </row>
    <row r="28" spans="1:8" ht="18">
      <c r="A28" s="33"/>
      <c r="B28" s="32"/>
      <c r="C28" s="36" t="s">
        <v>31</v>
      </c>
      <c r="D28" s="36" t="s">
        <v>33</v>
      </c>
      <c r="E28" s="38" t="s">
        <v>60</v>
      </c>
      <c r="F28" s="36">
        <v>30</v>
      </c>
      <c r="G28" s="39">
        <f t="shared" si="0"/>
        <v>0.89999999999999991</v>
      </c>
      <c r="H28" s="39">
        <f t="shared" si="1"/>
        <v>30.9</v>
      </c>
    </row>
    <row r="29" spans="1:8" ht="18">
      <c r="A29" s="33"/>
      <c r="B29" s="32"/>
      <c r="C29" s="36" t="s">
        <v>31</v>
      </c>
      <c r="D29" s="36" t="s">
        <v>33</v>
      </c>
      <c r="E29" s="38" t="s">
        <v>61</v>
      </c>
      <c r="F29" s="36">
        <v>30</v>
      </c>
      <c r="G29" s="39">
        <f t="shared" si="0"/>
        <v>0.89999999999999991</v>
      </c>
      <c r="H29" s="39">
        <f t="shared" si="1"/>
        <v>30.9</v>
      </c>
    </row>
    <row r="30" spans="1:8" ht="18">
      <c r="A30" s="33"/>
      <c r="B30" s="32"/>
      <c r="C30" s="36" t="s">
        <v>31</v>
      </c>
      <c r="D30" s="36" t="s">
        <v>33</v>
      </c>
      <c r="E30" s="38" t="s">
        <v>62</v>
      </c>
      <c r="F30" s="36">
        <v>30</v>
      </c>
      <c r="G30" s="39">
        <f t="shared" si="0"/>
        <v>0.89999999999999991</v>
      </c>
      <c r="H30" s="39">
        <f t="shared" si="1"/>
        <v>30.9</v>
      </c>
    </row>
    <row r="31" spans="1:8" ht="18">
      <c r="A31" s="33"/>
      <c r="B31" s="32"/>
      <c r="C31" s="36" t="s">
        <v>31</v>
      </c>
      <c r="D31" s="36" t="s">
        <v>33</v>
      </c>
      <c r="E31" s="38" t="s">
        <v>63</v>
      </c>
      <c r="F31" s="36">
        <v>30</v>
      </c>
      <c r="G31" s="39">
        <f t="shared" si="0"/>
        <v>0.89999999999999991</v>
      </c>
      <c r="H31" s="39">
        <f t="shared" si="1"/>
        <v>30.9</v>
      </c>
    </row>
    <row r="32" spans="1:8" ht="18">
      <c r="A32" s="33"/>
      <c r="B32" s="32"/>
      <c r="C32" s="36" t="s">
        <v>31</v>
      </c>
      <c r="D32" s="36" t="s">
        <v>33</v>
      </c>
      <c r="E32" s="38" t="s">
        <v>64</v>
      </c>
      <c r="F32" s="36">
        <v>650</v>
      </c>
      <c r="G32" s="39">
        <f t="shared" si="0"/>
        <v>19.5</v>
      </c>
      <c r="H32" s="39">
        <f t="shared" si="1"/>
        <v>669.5</v>
      </c>
    </row>
    <row r="33" spans="1:8" ht="18">
      <c r="A33" s="33"/>
      <c r="B33" s="32"/>
      <c r="C33" s="36" t="s">
        <v>31</v>
      </c>
      <c r="D33" s="36" t="s">
        <v>34</v>
      </c>
      <c r="E33" s="38" t="s">
        <v>65</v>
      </c>
      <c r="F33" s="36">
        <v>30</v>
      </c>
      <c r="G33" s="39">
        <f t="shared" si="0"/>
        <v>0.89999999999999991</v>
      </c>
      <c r="H33" s="39">
        <f t="shared" si="1"/>
        <v>30.9</v>
      </c>
    </row>
    <row r="34" spans="1:8" ht="18">
      <c r="A34" s="33"/>
      <c r="B34" s="32"/>
      <c r="C34" s="36" t="s">
        <v>31</v>
      </c>
      <c r="D34" s="36" t="s">
        <v>34</v>
      </c>
      <c r="E34" s="38" t="s">
        <v>66</v>
      </c>
      <c r="F34" s="36">
        <v>30</v>
      </c>
      <c r="G34" s="39">
        <f t="shared" si="0"/>
        <v>0.89999999999999991</v>
      </c>
      <c r="H34" s="39">
        <f t="shared" si="1"/>
        <v>30.9</v>
      </c>
    </row>
    <row r="35" spans="1:8" ht="18">
      <c r="A35" s="33"/>
      <c r="B35" s="32"/>
      <c r="C35" s="36" t="s">
        <v>31</v>
      </c>
      <c r="D35" s="36" t="s">
        <v>34</v>
      </c>
      <c r="E35" s="38" t="s">
        <v>67</v>
      </c>
      <c r="F35" s="36">
        <v>30</v>
      </c>
      <c r="G35" s="39">
        <f t="shared" si="0"/>
        <v>0.89999999999999991</v>
      </c>
      <c r="H35" s="39">
        <f t="shared" si="1"/>
        <v>30.9</v>
      </c>
    </row>
    <row r="36" spans="1:8" ht="18">
      <c r="A36" s="33"/>
      <c r="B36" s="32"/>
      <c r="C36" s="36" t="s">
        <v>31</v>
      </c>
      <c r="D36" s="36" t="s">
        <v>34</v>
      </c>
      <c r="E36" s="38" t="s">
        <v>68</v>
      </c>
      <c r="F36" s="36">
        <v>30</v>
      </c>
      <c r="G36" s="39">
        <f t="shared" si="0"/>
        <v>0.89999999999999991</v>
      </c>
      <c r="H36" s="39">
        <f t="shared" si="1"/>
        <v>30.9</v>
      </c>
    </row>
    <row r="37" spans="1:8" ht="18">
      <c r="A37" s="33"/>
      <c r="B37" s="32"/>
      <c r="C37" s="36" t="s">
        <v>31</v>
      </c>
      <c r="D37" s="36" t="s">
        <v>34</v>
      </c>
      <c r="E37" s="38" t="s">
        <v>69</v>
      </c>
      <c r="F37" s="36">
        <v>30</v>
      </c>
      <c r="G37" s="39">
        <f t="shared" si="0"/>
        <v>0.89999999999999991</v>
      </c>
      <c r="H37" s="39">
        <f t="shared" si="1"/>
        <v>30.9</v>
      </c>
    </row>
    <row r="38" spans="1:8" ht="18">
      <c r="A38" s="33"/>
      <c r="B38" s="32"/>
      <c r="C38" s="36" t="s">
        <v>31</v>
      </c>
      <c r="D38" s="36" t="s">
        <v>34</v>
      </c>
      <c r="E38" s="38" t="s">
        <v>70</v>
      </c>
      <c r="F38" s="36">
        <v>30</v>
      </c>
      <c r="G38" s="39">
        <f t="shared" si="0"/>
        <v>0.89999999999999991</v>
      </c>
      <c r="H38" s="39">
        <f t="shared" si="1"/>
        <v>30.9</v>
      </c>
    </row>
    <row r="39" spans="1:8" ht="18">
      <c r="A39" s="33"/>
      <c r="B39" s="32"/>
      <c r="C39" s="36" t="s">
        <v>31</v>
      </c>
      <c r="D39" s="36" t="s">
        <v>34</v>
      </c>
      <c r="E39" s="38" t="s">
        <v>71</v>
      </c>
      <c r="F39" s="36">
        <v>650</v>
      </c>
      <c r="G39" s="39">
        <f t="shared" si="0"/>
        <v>19.5</v>
      </c>
      <c r="H39" s="39">
        <f t="shared" si="1"/>
        <v>669.5</v>
      </c>
    </row>
    <row r="40" spans="1:8" ht="18">
      <c r="A40" s="33"/>
      <c r="B40" s="32"/>
      <c r="C40" s="36" t="s">
        <v>35</v>
      </c>
      <c r="D40" s="36" t="s">
        <v>32</v>
      </c>
      <c r="E40" s="38" t="s">
        <v>72</v>
      </c>
      <c r="F40" s="36">
        <v>50</v>
      </c>
      <c r="G40" s="39">
        <f t="shared" si="0"/>
        <v>1.5</v>
      </c>
      <c r="H40" s="39">
        <f t="shared" si="1"/>
        <v>51.5</v>
      </c>
    </row>
    <row r="41" spans="1:8" ht="18">
      <c r="A41" s="33"/>
      <c r="B41" s="32"/>
      <c r="C41" s="36" t="s">
        <v>35</v>
      </c>
      <c r="D41" s="36" t="s">
        <v>32</v>
      </c>
      <c r="E41" s="38" t="s">
        <v>73</v>
      </c>
      <c r="F41" s="36">
        <v>50</v>
      </c>
      <c r="G41" s="39">
        <f t="shared" si="0"/>
        <v>1.5</v>
      </c>
      <c r="H41" s="39">
        <f t="shared" si="1"/>
        <v>51.5</v>
      </c>
    </row>
    <row r="42" spans="1:8" ht="18">
      <c r="A42" s="33"/>
      <c r="B42" s="32"/>
      <c r="C42" s="36" t="s">
        <v>35</v>
      </c>
      <c r="D42" s="36" t="s">
        <v>32</v>
      </c>
      <c r="E42" s="38" t="s">
        <v>74</v>
      </c>
      <c r="F42" s="36">
        <v>50</v>
      </c>
      <c r="G42" s="39">
        <f t="shared" si="0"/>
        <v>1.5</v>
      </c>
      <c r="H42" s="39">
        <f t="shared" si="1"/>
        <v>51.5</v>
      </c>
    </row>
    <row r="43" spans="1:8" ht="18">
      <c r="A43" s="33"/>
      <c r="B43" s="32"/>
      <c r="C43" s="36" t="s">
        <v>35</v>
      </c>
      <c r="D43" s="36" t="s">
        <v>32</v>
      </c>
      <c r="E43" s="38" t="s">
        <v>89</v>
      </c>
      <c r="F43" s="36">
        <v>50</v>
      </c>
      <c r="G43" s="39">
        <f t="shared" si="0"/>
        <v>1.5</v>
      </c>
      <c r="H43" s="39">
        <f t="shared" si="1"/>
        <v>51.5</v>
      </c>
    </row>
    <row r="44" spans="1:8" ht="18">
      <c r="A44" s="33"/>
      <c r="B44" s="32"/>
      <c r="C44" s="36" t="s">
        <v>35</v>
      </c>
      <c r="D44" s="36" t="s">
        <v>32</v>
      </c>
      <c r="E44" s="38" t="s">
        <v>90</v>
      </c>
      <c r="F44" s="36">
        <v>800</v>
      </c>
      <c r="G44" s="39">
        <f t="shared" si="0"/>
        <v>24</v>
      </c>
      <c r="H44" s="39">
        <f t="shared" si="1"/>
        <v>824</v>
      </c>
    </row>
    <row r="45" spans="1:8" ht="18">
      <c r="A45" s="33"/>
      <c r="B45" s="32"/>
      <c r="C45" s="36" t="s">
        <v>35</v>
      </c>
      <c r="D45" s="36" t="s">
        <v>33</v>
      </c>
      <c r="E45" s="38" t="s">
        <v>91</v>
      </c>
      <c r="F45" s="36">
        <v>50</v>
      </c>
      <c r="G45" s="39">
        <f t="shared" si="0"/>
        <v>1.5</v>
      </c>
      <c r="H45" s="39">
        <f t="shared" si="1"/>
        <v>51.5</v>
      </c>
    </row>
    <row r="46" spans="1:8" ht="18">
      <c r="A46" s="33"/>
      <c r="B46" s="32"/>
      <c r="C46" s="36" t="s">
        <v>35</v>
      </c>
      <c r="D46" s="36" t="s">
        <v>33</v>
      </c>
      <c r="E46" s="38" t="s">
        <v>92</v>
      </c>
      <c r="F46" s="36">
        <v>50</v>
      </c>
      <c r="G46" s="39">
        <f t="shared" si="0"/>
        <v>1.5</v>
      </c>
      <c r="H46" s="39">
        <f t="shared" si="1"/>
        <v>51.5</v>
      </c>
    </row>
    <row r="47" spans="1:8" ht="18">
      <c r="A47" s="33"/>
      <c r="B47" s="32"/>
      <c r="C47" s="36" t="s">
        <v>35</v>
      </c>
      <c r="D47" s="36" t="s">
        <v>33</v>
      </c>
      <c r="E47" s="38" t="s">
        <v>93</v>
      </c>
      <c r="F47" s="36">
        <v>50</v>
      </c>
      <c r="G47" s="39">
        <f t="shared" si="0"/>
        <v>1.5</v>
      </c>
      <c r="H47" s="39">
        <f t="shared" si="1"/>
        <v>51.5</v>
      </c>
    </row>
    <row r="48" spans="1:8" ht="18">
      <c r="A48" s="33"/>
      <c r="B48" s="32"/>
      <c r="C48" s="36" t="s">
        <v>35</v>
      </c>
      <c r="D48" s="36" t="s">
        <v>33</v>
      </c>
      <c r="E48" s="38" t="s">
        <v>94</v>
      </c>
      <c r="F48" s="36">
        <v>50</v>
      </c>
      <c r="G48" s="39">
        <f t="shared" si="0"/>
        <v>1.5</v>
      </c>
      <c r="H48" s="39">
        <f t="shared" si="1"/>
        <v>51.5</v>
      </c>
    </row>
    <row r="49" spans="1:8" ht="18">
      <c r="A49" s="33"/>
      <c r="B49" s="32"/>
      <c r="C49" s="36" t="s">
        <v>35</v>
      </c>
      <c r="D49" s="36" t="s">
        <v>33</v>
      </c>
      <c r="E49" s="38" t="s">
        <v>95</v>
      </c>
      <c r="F49" s="36">
        <v>800</v>
      </c>
      <c r="G49" s="39">
        <f t="shared" si="0"/>
        <v>24</v>
      </c>
      <c r="H49" s="39">
        <f t="shared" si="1"/>
        <v>824</v>
      </c>
    </row>
    <row r="50" spans="1:8" ht="18">
      <c r="A50" s="33"/>
      <c r="B50" s="32"/>
      <c r="C50" s="36" t="s">
        <v>35</v>
      </c>
      <c r="D50" s="36" t="s">
        <v>34</v>
      </c>
      <c r="E50" s="38" t="s">
        <v>96</v>
      </c>
      <c r="F50" s="36">
        <v>50</v>
      </c>
      <c r="G50" s="39">
        <f t="shared" si="0"/>
        <v>1.5</v>
      </c>
      <c r="H50" s="39">
        <f t="shared" si="1"/>
        <v>51.5</v>
      </c>
    </row>
    <row r="51" spans="1:8" ht="18">
      <c r="A51" s="33"/>
      <c r="B51" s="32"/>
      <c r="C51" s="36" t="s">
        <v>35</v>
      </c>
      <c r="D51" s="36" t="s">
        <v>34</v>
      </c>
      <c r="E51" s="38" t="s">
        <v>97</v>
      </c>
      <c r="F51" s="36">
        <v>50</v>
      </c>
      <c r="G51" s="39">
        <f t="shared" si="0"/>
        <v>1.5</v>
      </c>
      <c r="H51" s="39">
        <f t="shared" si="1"/>
        <v>51.5</v>
      </c>
    </row>
    <row r="52" spans="1:8" ht="18">
      <c r="A52" s="33"/>
      <c r="B52" s="32"/>
      <c r="C52" s="36" t="s">
        <v>35</v>
      </c>
      <c r="D52" s="36" t="s">
        <v>34</v>
      </c>
      <c r="E52" s="38" t="s">
        <v>98</v>
      </c>
      <c r="F52" s="36">
        <v>50</v>
      </c>
      <c r="G52" s="39">
        <f t="shared" si="0"/>
        <v>1.5</v>
      </c>
      <c r="H52" s="39">
        <f t="shared" si="1"/>
        <v>51.5</v>
      </c>
    </row>
    <row r="53" spans="1:8" ht="18">
      <c r="A53" s="33"/>
      <c r="B53" s="32"/>
      <c r="C53" s="36" t="s">
        <v>35</v>
      </c>
      <c r="D53" s="36" t="s">
        <v>34</v>
      </c>
      <c r="E53" s="38" t="s">
        <v>99</v>
      </c>
      <c r="F53" s="36">
        <v>50</v>
      </c>
      <c r="G53" s="39">
        <f t="shared" si="0"/>
        <v>1.5</v>
      </c>
      <c r="H53" s="39">
        <f t="shared" si="1"/>
        <v>51.5</v>
      </c>
    </row>
    <row r="54" spans="1:8" ht="18">
      <c r="A54" s="33"/>
      <c r="B54" s="32"/>
      <c r="C54" s="36" t="s">
        <v>35</v>
      </c>
      <c r="D54" s="36" t="s">
        <v>34</v>
      </c>
      <c r="E54" s="38" t="s">
        <v>100</v>
      </c>
      <c r="F54" s="36">
        <v>800</v>
      </c>
      <c r="G54" s="39">
        <f t="shared" si="0"/>
        <v>24</v>
      </c>
      <c r="H54" s="39">
        <f t="shared" si="1"/>
        <v>824</v>
      </c>
    </row>
    <row r="55" spans="1:8" ht="18">
      <c r="A55" s="33"/>
      <c r="B55" s="32"/>
      <c r="C55" s="36" t="s">
        <v>36</v>
      </c>
      <c r="D55" s="36" t="s">
        <v>29</v>
      </c>
      <c r="E55" s="38" t="s">
        <v>101</v>
      </c>
      <c r="F55" s="36">
        <v>24</v>
      </c>
      <c r="G55" s="39">
        <f t="shared" si="0"/>
        <v>0.72</v>
      </c>
      <c r="H55" s="39">
        <f t="shared" si="1"/>
        <v>24.72</v>
      </c>
    </row>
    <row r="56" spans="1:8" ht="18">
      <c r="A56" s="33"/>
      <c r="B56" s="32"/>
      <c r="C56" s="36" t="s">
        <v>36</v>
      </c>
      <c r="D56" s="36" t="s">
        <v>29</v>
      </c>
      <c r="E56" s="38" t="s">
        <v>104</v>
      </c>
      <c r="F56" s="36">
        <v>24</v>
      </c>
      <c r="G56" s="39">
        <f t="shared" si="0"/>
        <v>0.72</v>
      </c>
      <c r="H56" s="39">
        <f t="shared" si="1"/>
        <v>24.72</v>
      </c>
    </row>
    <row r="57" spans="1:8" ht="18">
      <c r="A57" s="33"/>
      <c r="B57" s="32"/>
      <c r="C57" s="36" t="s">
        <v>36</v>
      </c>
      <c r="D57" s="36" t="s">
        <v>29</v>
      </c>
      <c r="E57" s="38" t="s">
        <v>103</v>
      </c>
      <c r="F57" s="36">
        <v>24</v>
      </c>
      <c r="G57" s="39">
        <f t="shared" si="0"/>
        <v>0.72</v>
      </c>
      <c r="H57" s="39">
        <f t="shared" si="1"/>
        <v>24.72</v>
      </c>
    </row>
    <row r="58" spans="1:8" ht="18">
      <c r="A58" s="33"/>
      <c r="B58" s="32"/>
      <c r="C58" s="36" t="s">
        <v>36</v>
      </c>
      <c r="D58" s="36" t="s">
        <v>29</v>
      </c>
      <c r="E58" s="38" t="s">
        <v>102</v>
      </c>
      <c r="F58" s="36">
        <v>24</v>
      </c>
      <c r="G58" s="39">
        <f t="shared" si="0"/>
        <v>0.72</v>
      </c>
      <c r="H58" s="39">
        <f t="shared" si="1"/>
        <v>24.72</v>
      </c>
    </row>
    <row r="59" spans="1:8" ht="18">
      <c r="A59" s="33"/>
      <c r="B59" s="32"/>
      <c r="C59" s="36" t="s">
        <v>36</v>
      </c>
      <c r="D59" s="36" t="s">
        <v>29</v>
      </c>
      <c r="E59" s="38" t="s">
        <v>88</v>
      </c>
      <c r="F59" s="36">
        <v>24</v>
      </c>
      <c r="G59" s="39">
        <f t="shared" si="0"/>
        <v>0.72</v>
      </c>
      <c r="H59" s="39">
        <f t="shared" si="1"/>
        <v>24.72</v>
      </c>
    </row>
    <row r="60" spans="1:8" ht="18">
      <c r="A60" s="33"/>
      <c r="B60" s="32"/>
      <c r="C60" s="36" t="s">
        <v>36</v>
      </c>
      <c r="D60" s="36" t="s">
        <v>37</v>
      </c>
      <c r="E60" s="38" t="s">
        <v>87</v>
      </c>
      <c r="F60" s="36">
        <v>24</v>
      </c>
      <c r="G60" s="39">
        <f t="shared" si="0"/>
        <v>0.72</v>
      </c>
      <c r="H60" s="39">
        <f t="shared" si="1"/>
        <v>24.72</v>
      </c>
    </row>
    <row r="61" spans="1:8" ht="18">
      <c r="A61" s="33"/>
      <c r="B61" s="32"/>
      <c r="C61" s="36" t="s">
        <v>36</v>
      </c>
      <c r="D61" s="36" t="s">
        <v>37</v>
      </c>
      <c r="E61" s="38" t="s">
        <v>79</v>
      </c>
      <c r="F61" s="36">
        <v>24</v>
      </c>
      <c r="G61" s="39">
        <f t="shared" si="0"/>
        <v>0.72</v>
      </c>
      <c r="H61" s="39">
        <f t="shared" si="1"/>
        <v>24.72</v>
      </c>
    </row>
    <row r="62" spans="1:8" ht="18">
      <c r="A62" s="33"/>
      <c r="B62" s="32"/>
      <c r="C62" s="36" t="s">
        <v>36</v>
      </c>
      <c r="D62" s="36" t="s">
        <v>37</v>
      </c>
      <c r="E62" s="38" t="s">
        <v>78</v>
      </c>
      <c r="F62" s="36">
        <v>24</v>
      </c>
      <c r="G62" s="39">
        <f t="shared" si="0"/>
        <v>0.72</v>
      </c>
      <c r="H62" s="39">
        <f t="shared" si="1"/>
        <v>24.72</v>
      </c>
    </row>
    <row r="63" spans="1:8" ht="18">
      <c r="A63" s="33"/>
      <c r="B63" s="32"/>
      <c r="C63" s="36" t="s">
        <v>36</v>
      </c>
      <c r="D63" s="36" t="s">
        <v>37</v>
      </c>
      <c r="E63" s="38" t="s">
        <v>77</v>
      </c>
      <c r="F63" s="36">
        <v>24</v>
      </c>
      <c r="G63" s="39">
        <f t="shared" si="0"/>
        <v>0.72</v>
      </c>
      <c r="H63" s="39">
        <f t="shared" si="1"/>
        <v>24.72</v>
      </c>
    </row>
    <row r="64" spans="1:8" ht="18">
      <c r="A64" s="33"/>
      <c r="B64" s="32"/>
      <c r="C64" s="36" t="s">
        <v>36</v>
      </c>
      <c r="D64" s="36" t="s">
        <v>37</v>
      </c>
      <c r="E64" s="38" t="s">
        <v>76</v>
      </c>
      <c r="F64" s="36">
        <v>24</v>
      </c>
      <c r="G64" s="39">
        <f t="shared" si="0"/>
        <v>0.72</v>
      </c>
      <c r="H64" s="39">
        <f t="shared" si="1"/>
        <v>24.72</v>
      </c>
    </row>
    <row r="65" spans="1:8" ht="18">
      <c r="A65" s="33"/>
      <c r="B65" s="32"/>
      <c r="C65" s="36" t="s">
        <v>36</v>
      </c>
      <c r="D65" s="36" t="s">
        <v>37</v>
      </c>
      <c r="E65" s="38" t="s">
        <v>75</v>
      </c>
      <c r="F65" s="36">
        <v>650</v>
      </c>
      <c r="G65" s="39">
        <f t="shared" si="0"/>
        <v>19.5</v>
      </c>
      <c r="H65" s="39">
        <f t="shared" si="1"/>
        <v>669.5</v>
      </c>
    </row>
    <row r="66" spans="1:8" ht="18">
      <c r="A66" s="33"/>
      <c r="B66" s="32"/>
      <c r="C66" s="36" t="s">
        <v>38</v>
      </c>
      <c r="D66" s="36" t="s">
        <v>29</v>
      </c>
      <c r="E66" s="38" t="s">
        <v>80</v>
      </c>
      <c r="F66" s="36">
        <v>30</v>
      </c>
      <c r="G66" s="39">
        <f t="shared" si="0"/>
        <v>0.89999999999999991</v>
      </c>
      <c r="H66" s="39">
        <f t="shared" si="1"/>
        <v>30.9</v>
      </c>
    </row>
    <row r="67" spans="1:8" ht="18">
      <c r="A67" s="33"/>
      <c r="B67" s="32"/>
      <c r="C67" s="36" t="s">
        <v>38</v>
      </c>
      <c r="D67" s="36" t="s">
        <v>29</v>
      </c>
      <c r="E67" s="38" t="s">
        <v>81</v>
      </c>
      <c r="F67" s="36">
        <v>20</v>
      </c>
      <c r="G67" s="39">
        <f t="shared" si="0"/>
        <v>0.6</v>
      </c>
      <c r="H67" s="39">
        <f t="shared" si="1"/>
        <v>20.6</v>
      </c>
    </row>
    <row r="68" spans="1:8" ht="18">
      <c r="A68" s="33"/>
      <c r="B68" s="32"/>
      <c r="C68" s="36" t="s">
        <v>38</v>
      </c>
      <c r="D68" s="36" t="s">
        <v>29</v>
      </c>
      <c r="E68" s="38" t="s">
        <v>82</v>
      </c>
      <c r="F68" s="36">
        <v>20</v>
      </c>
      <c r="G68" s="39">
        <f t="shared" si="0"/>
        <v>0.6</v>
      </c>
      <c r="H68" s="39">
        <f t="shared" si="1"/>
        <v>20.6</v>
      </c>
    </row>
    <row r="69" spans="1:8" ht="18">
      <c r="A69" s="33"/>
      <c r="B69" s="32"/>
      <c r="C69" s="36" t="s">
        <v>38</v>
      </c>
      <c r="D69" s="36" t="s">
        <v>37</v>
      </c>
      <c r="E69" s="38" t="s">
        <v>83</v>
      </c>
      <c r="F69" s="36">
        <v>30</v>
      </c>
      <c r="G69" s="39">
        <f t="shared" ref="G69:G72" si="2">F69*0.03</f>
        <v>0.89999999999999991</v>
      </c>
      <c r="H69" s="39">
        <f t="shared" ref="H69:H72" si="3">SUM(F69:G69)</f>
        <v>30.9</v>
      </c>
    </row>
    <row r="70" spans="1:8" ht="18">
      <c r="A70" s="33"/>
      <c r="B70" s="32"/>
      <c r="C70" s="36" t="s">
        <v>38</v>
      </c>
      <c r="D70" s="36" t="s">
        <v>37</v>
      </c>
      <c r="E70" s="38" t="s">
        <v>84</v>
      </c>
      <c r="F70" s="36">
        <v>20</v>
      </c>
      <c r="G70" s="39">
        <f t="shared" si="2"/>
        <v>0.6</v>
      </c>
      <c r="H70" s="39">
        <f t="shared" si="3"/>
        <v>20.6</v>
      </c>
    </row>
    <row r="71" spans="1:8" ht="18">
      <c r="A71" s="33"/>
      <c r="B71" s="32"/>
      <c r="C71" s="36" t="s">
        <v>38</v>
      </c>
      <c r="D71" s="36" t="s">
        <v>37</v>
      </c>
      <c r="E71" s="38" t="s">
        <v>85</v>
      </c>
      <c r="F71" s="36">
        <v>20</v>
      </c>
      <c r="G71" s="39">
        <f t="shared" si="2"/>
        <v>0.6</v>
      </c>
      <c r="H71" s="39">
        <f t="shared" si="3"/>
        <v>20.6</v>
      </c>
    </row>
    <row r="72" spans="1:8" ht="18">
      <c r="A72" s="34"/>
      <c r="B72" s="32"/>
      <c r="C72" s="36" t="s">
        <v>38</v>
      </c>
      <c r="D72" s="36" t="s">
        <v>37</v>
      </c>
      <c r="E72" s="38" t="s">
        <v>86</v>
      </c>
      <c r="F72" s="36">
        <v>130</v>
      </c>
      <c r="G72" s="39">
        <f t="shared" si="2"/>
        <v>3.9</v>
      </c>
      <c r="H72" s="39">
        <f t="shared" si="3"/>
        <v>133.9</v>
      </c>
    </row>
    <row r="73" spans="1:8">
      <c r="F73" s="10">
        <f>SUM(F7:F72)</f>
        <v>8480</v>
      </c>
    </row>
  </sheetData>
  <mergeCells count="8">
    <mergeCell ref="A1:L1"/>
    <mergeCell ref="A2:L2"/>
    <mergeCell ref="E3:F3"/>
    <mergeCell ref="G3:L4"/>
    <mergeCell ref="C4:D4"/>
    <mergeCell ref="E4:F4"/>
    <mergeCell ref="A7:A72"/>
    <mergeCell ref="B7:B72"/>
  </mergeCells>
  <phoneticPr fontId="4" type="noConversion"/>
  <pageMargins left="0" right="0" top="0" bottom="0" header="0.31496062992125984" footer="0.31496062992125984"/>
  <pageSetup paperSize="9" scale="57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2024-08-12T01:21:18Z</cp:lastPrinted>
  <dcterms:created xsi:type="dcterms:W3CDTF">2017-02-25T05:34:00Z</dcterms:created>
  <dcterms:modified xsi:type="dcterms:W3CDTF">2024-08-12T01:23:16Z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