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<sst xmlns="http://schemas.openxmlformats.org/spreadsheetml/2006/main" count="58" uniqueCount="36">
  <si>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</si>
  <si>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</si>
  <si>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</si>
  <si>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</si>
  <si>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江苏省扬州市江都区宜陵工业园区 扬州德诺鸿服饰有限公司 刘丹18012344027   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</si>
  <si>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</si>
  <si>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</si>
  <si>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</si>
  <si>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</si>
  <si>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</si>
  <si>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</si>
  <si>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</si>
  <si>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</si>
  <si>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</si>
  <si>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</si>
  <si>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</si>
  <si>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</si>
  <si>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</si>
  <si>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</si>
  <si>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</si>
  <si>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</si>
  <si>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</si>
  <si>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</si>
  <si>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</si>
  <si>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</si>
  <si>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</si>
  <si>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</si>
  <si>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401624-CORR</t>
  </si>
  <si>
    <t>E415172L 彩箱</t>
  </si>
  <si>
    <t>N/A</t>
  </si>
  <si>
    <t>E415173M 彩箱</t>
  </si>
  <si>
    <t>16个彩箱的整体盖子</t>
  </si>
  <si>
    <t>16个彩箱的整体底托</t>
  </si>
  <si>
    <t xml:space="preserve">托盘四周的纸板 </t>
  </si>
  <si>
    <t>直角保护角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</si>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</sst>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115" zoomScaleNormal="115" workbookViewId="0">
      <selection activeCell="G10" sqref="G10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45477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8560</v>
      </c>
      <c r="G9" s="31"/>
      <c r="H9" s="32">
        <v>3630</v>
      </c>
      <c r="I9" s="27" t="s">
        <v>29</v>
      </c>
      <c r="J9" s="48"/>
      <c r="K9" s="48"/>
      <c r="L9" s="49"/>
      <c r="M9" s="1"/>
    </row>
    <row r="10" s="2" customFormat="1" ht="29.25" customHeight="1" spans="1:13">
      <c r="A10" s="27" t="s">
        <v>27</v>
      </c>
      <c r="B10" s="28">
        <v>2</v>
      </c>
      <c r="C10" s="29" t="s">
        <v>30</v>
      </c>
      <c r="D10" s="27" t="s">
        <v>29</v>
      </c>
      <c r="E10" s="27" t="s">
        <v>29</v>
      </c>
      <c r="F10" s="30">
        <v>2768</v>
      </c>
      <c r="G10" s="31">
        <f>2771-2768</f>
        <v>3</v>
      </c>
      <c r="H10" s="32">
        <f>F10+G10</f>
        <v>2771</v>
      </c>
      <c r="I10" s="27" t="s">
        <v>29</v>
      </c>
      <c r="J10" s="48"/>
      <c r="K10" s="48"/>
      <c r="L10" s="50"/>
      <c r="M10" s="1"/>
    </row>
    <row r="11" s="2" customFormat="1" ht="29.25" customHeight="1" spans="1:13">
      <c r="A11" s="27" t="s">
        <v>27</v>
      </c>
      <c r="B11" s="28">
        <v>3</v>
      </c>
      <c r="C11" s="29" t="s">
        <v>31</v>
      </c>
      <c r="D11" s="27" t="s">
        <v>29</v>
      </c>
      <c r="E11" s="27" t="s">
        <v>29</v>
      </c>
      <c r="F11" s="30">
        <v>708</v>
      </c>
      <c r="G11" s="31"/>
      <c r="H11" s="32">
        <v>300</v>
      </c>
      <c r="I11" s="27" t="s">
        <v>29</v>
      </c>
      <c r="J11" s="48"/>
      <c r="K11" s="48"/>
      <c r="L11" s="49"/>
      <c r="M11" s="1"/>
    </row>
    <row r="12" s="2" customFormat="1" ht="29.25" customHeight="1" spans="1:13">
      <c r="A12" s="27" t="s">
        <v>27</v>
      </c>
      <c r="B12" s="28">
        <v>4</v>
      </c>
      <c r="C12" s="29" t="s">
        <v>32</v>
      </c>
      <c r="D12" s="27" t="s">
        <v>29</v>
      </c>
      <c r="E12" s="27" t="s">
        <v>29</v>
      </c>
      <c r="F12" s="30">
        <v>708</v>
      </c>
      <c r="G12" s="31"/>
      <c r="H12" s="32">
        <v>300</v>
      </c>
      <c r="I12" s="27" t="s">
        <v>29</v>
      </c>
      <c r="J12" s="48"/>
      <c r="K12" s="48"/>
      <c r="L12" s="49"/>
      <c r="M12" s="1"/>
    </row>
    <row r="13" s="2" customFormat="1" ht="29.25" customHeight="1" spans="1:13">
      <c r="A13" s="27" t="s">
        <v>27</v>
      </c>
      <c r="B13" s="28">
        <v>5</v>
      </c>
      <c r="C13" s="29" t="s">
        <v>33</v>
      </c>
      <c r="D13" s="27" t="s">
        <v>29</v>
      </c>
      <c r="E13" s="27" t="s">
        <v>29</v>
      </c>
      <c r="F13" s="30">
        <f>F12*2</f>
        <v>1416</v>
      </c>
      <c r="G13" s="31"/>
      <c r="H13" s="32">
        <v>600</v>
      </c>
      <c r="I13" s="27" t="s">
        <v>29</v>
      </c>
      <c r="J13" s="48"/>
      <c r="K13" s="48"/>
      <c r="L13" s="49"/>
      <c r="M13" s="1"/>
    </row>
    <row r="14" s="2" customFormat="1" ht="29.25" customHeight="1" spans="1:13">
      <c r="A14" s="27" t="s">
        <v>27</v>
      </c>
      <c r="B14" s="28">
        <v>6</v>
      </c>
      <c r="C14" s="29" t="s">
        <v>34</v>
      </c>
      <c r="D14" s="27" t="s">
        <v>29</v>
      </c>
      <c r="E14" s="27" t="s">
        <v>29</v>
      </c>
      <c r="F14" s="30">
        <f>708*4</f>
        <v>2832</v>
      </c>
      <c r="G14" s="31"/>
      <c r="H14" s="32">
        <v>1200</v>
      </c>
      <c r="I14" s="27" t="s">
        <v>29</v>
      </c>
      <c r="J14" s="48"/>
      <c r="K14" s="48"/>
      <c r="L14" s="49"/>
      <c r="M14" s="1"/>
    </row>
    <row r="15" s="2" customFormat="1" ht="29.25" customHeight="1" spans="1:13">
      <c r="A15" s="27"/>
      <c r="B15" s="28"/>
      <c r="C15" s="29"/>
      <c r="D15" s="27"/>
      <c r="E15" s="27"/>
      <c r="F15" s="30"/>
      <c r="G15" s="33"/>
      <c r="H15" s="34"/>
      <c r="I15" s="27"/>
      <c r="J15" s="48"/>
      <c r="K15" s="48"/>
      <c r="L15" s="48"/>
      <c r="M15" s="1"/>
    </row>
    <row r="16" s="2" customFormat="1" ht="29.25" customHeight="1" spans="1:13">
      <c r="A16" s="27"/>
      <c r="B16" s="28"/>
      <c r="C16" s="29"/>
      <c r="D16" s="27"/>
      <c r="E16" s="27"/>
      <c r="F16" s="30"/>
      <c r="G16" s="33"/>
      <c r="H16" s="34"/>
      <c r="I16" s="27"/>
      <c r="J16" s="48"/>
      <c r="K16" s="48"/>
      <c r="L16" s="48"/>
      <c r="M16" s="1"/>
    </row>
    <row r="17" s="3" customFormat="1" ht="24.75" customHeight="1" spans="1:13">
      <c r="A17" s="35" t="s">
        <v>35</v>
      </c>
      <c r="B17" s="27"/>
      <c r="C17" s="27"/>
      <c r="D17" s="27"/>
      <c r="E17" s="27"/>
      <c r="F17" s="36">
        <f>F9+F10</f>
        <v>11328</v>
      </c>
      <c r="G17" s="33"/>
      <c r="H17" s="33"/>
      <c r="I17" s="51"/>
      <c r="J17" s="51"/>
      <c r="K17" s="51"/>
      <c r="L17" s="27"/>
      <c r="M17" s="1"/>
    </row>
    <row r="18" spans="1:12">
      <c r="A18" s="37"/>
      <c r="B18" s="37"/>
      <c r="C18" s="37"/>
      <c r="D18" s="37"/>
      <c r="E18" s="37"/>
      <c r="F18" s="37"/>
      <c r="G18" s="38"/>
      <c r="H18" s="37"/>
      <c r="I18" s="52"/>
      <c r="J18" s="53"/>
      <c r="K18" s="53"/>
      <c r="L18" s="37"/>
    </row>
    <row r="19" spans="4:4">
      <c r="D19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2024-07-04T01:53:36Z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A6AF9629A59349269A3BF44C455362D7_13</vt:lpwstr>
  </property>
</Properties>
</file>