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<sst xmlns="http://schemas.openxmlformats.org/spreadsheetml/2006/main" count="78" uniqueCount="42">
  <si>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</si>
  <si>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</si>
  <si>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</si>
  <si>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2024.7.30</t>
  </si>
  <si>
    <t>发货地址</t>
  </si>
  <si>
    <t>寄Alice，中通单号：73528448237254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</si>
  <si>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</si>
  <si>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</si>
  <si>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</si>
  <si>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</si>
  <si>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</si>
  <si>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</si>
  <si>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</si>
  <si>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</si>
  <si>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</si>
  <si>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</si>
  <si>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</si>
  <si>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</si>
  <si>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</si>
  <si>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</si>
  <si>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</si>
  <si>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</si>
  <si>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r>
      <rPr>
        <sz val="10"/>
        <rFont val="宋体"/>
        <charset val="134"/>
      </rPr>
      <t>净重（公斤</t>
    </r>
    <r>
      <rPr>
        <sz val="10"/>
        <rFont val="Arial"/>
        <charset val="134"/>
      </rPr>
      <t>)</t>
    </r>
  </si>
  <si>
    <t xml:space="preserve">P24070669 S24070455 </t>
  </si>
  <si>
    <t>条码标</t>
  </si>
  <si>
    <t xml:space="preserve"> D5776AX </t>
  </si>
  <si>
    <t>S</t>
  </si>
  <si>
    <t>1\1</t>
  </si>
  <si>
    <t>M</t>
  </si>
  <si>
    <t>L</t>
  </si>
  <si>
    <t>XL</t>
  </si>
  <si>
    <t>P24070676  S24070458</t>
  </si>
  <si>
    <t>D7448AX-BK81</t>
  </si>
  <si>
    <t>XXL</t>
  </si>
  <si>
    <t>D7448AX-GR253</t>
  </si>
  <si>
    <t>P24070685 S24070465</t>
  </si>
  <si>
    <t xml:space="preserve"> D7231AX -KH185</t>
  </si>
  <si>
    <t xml:space="preserve"> D7231AX -EU235</t>
  </si>
  <si>
    <t xml:space="preserve">P24070687 S24070460 </t>
  </si>
  <si>
    <t xml:space="preserve"> D6082AX BE337</t>
  </si>
  <si>
    <t>XS</t>
  </si>
  <si>
    <t xml:space="preserve"> D6082AX ER218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</si>
</sst>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sz val="20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2" fillId="0" borderId="0"/>
    <xf numFmtId="0" fontId="38" fillId="0" borderId="0"/>
    <xf numFmtId="0" fontId="12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53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53" applyFont="1" applyFill="1" applyBorder="1" applyAlignment="1">
      <alignment horizontal="left" vertical="center" wrapText="1"/>
    </xf>
    <xf numFmtId="15" fontId="14" fillId="0" borderId="1" xfId="53" applyNumberFormat="1" applyFont="1" applyFill="1" applyBorder="1" applyAlignment="1">
      <alignment horizontal="center" vertical="center" wrapText="1"/>
    </xf>
    <xf numFmtId="176" fontId="14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49" fontId="13" fillId="0" borderId="1" xfId="53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 wrapText="1"/>
    </xf>
    <xf numFmtId="178" fontId="12" fillId="0" borderId="1" xfId="53" applyNumberFormat="1" applyFont="1" applyFill="1" applyBorder="1" applyAlignment="1">
      <alignment horizontal="left" vertical="center" wrapText="1"/>
    </xf>
    <xf numFmtId="178" fontId="13" fillId="0" borderId="1" xfId="53" applyNumberFormat="1" applyFont="1" applyFill="1" applyBorder="1" applyAlignment="1">
      <alignment horizontal="left" vertical="center" wrapText="1"/>
    </xf>
    <xf numFmtId="177" fontId="15" fillId="0" borderId="8" xfId="0" applyNumberFormat="1" applyFont="1" applyFill="1" applyBorder="1" applyAlignment="1">
      <alignment horizontal="center" vertical="center" wrapText="1"/>
    </xf>
    <xf numFmtId="177" fontId="15" fillId="0" borderId="9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2"/>
  <sheetViews>
    <sheetView tabSelected="1" zoomScale="90" zoomScaleNormal="90" workbookViewId="0">
      <selection activeCell="E4" sqref="E4:I4"/>
    </sheetView>
  </sheetViews>
  <sheetFormatPr defaultColWidth="18" defaultRowHeight="25.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13.1916666666667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7"/>
      <c r="C1" s="8"/>
      <c r="D1" s="9"/>
      <c r="E1" s="9"/>
      <c r="F1" s="9"/>
      <c r="G1" s="9"/>
      <c r="H1" s="9"/>
      <c r="I1" s="9"/>
    </row>
    <row r="2" ht="34" customHeight="1" spans="1:9">
      <c r="A2" s="10" t="s">
        <v>1</v>
      </c>
      <c r="B2" s="9"/>
      <c r="C2" s="8"/>
      <c r="D2" s="9"/>
      <c r="E2" s="9"/>
      <c r="F2" s="9"/>
      <c r="G2" s="9"/>
      <c r="H2" s="9"/>
      <c r="I2" s="9"/>
    </row>
    <row r="3" ht="17" customHeight="1" spans="1:9">
      <c r="A3" s="11"/>
      <c r="B3" s="11"/>
      <c r="C3" s="11"/>
      <c r="D3" s="12" t="s">
        <v>2</v>
      </c>
      <c r="E3" s="13" t="s">
        <v>3</v>
      </c>
      <c r="F3" s="13"/>
      <c r="G3" s="13"/>
      <c r="H3" s="13"/>
      <c r="I3" s="13"/>
    </row>
    <row r="4" ht="17" customHeight="1" spans="1:9">
      <c r="A4" s="11"/>
      <c r="B4" s="11"/>
      <c r="C4" s="11"/>
      <c r="D4" s="12" t="s">
        <v>4</v>
      </c>
      <c r="E4" s="14" t="s">
        <v>5</v>
      </c>
      <c r="F4" s="15"/>
      <c r="G4" s="15"/>
      <c r="H4" s="15"/>
      <c r="I4" s="15"/>
    </row>
    <row r="5" s="1" customFormat="1" ht="17" customHeight="1" spans="1:9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  <c r="I5" s="41" t="s">
        <v>13</v>
      </c>
    </row>
    <row r="6" s="1" customFormat="1" ht="17" customHeight="1" spans="1:9">
      <c r="A6" s="20" t="s">
        <v>14</v>
      </c>
      <c r="B6" s="21" t="s">
        <v>15</v>
      </c>
      <c r="C6" s="22" t="s">
        <v>16</v>
      </c>
      <c r="D6" s="22" t="s">
        <v>17</v>
      </c>
      <c r="E6" s="23" t="s">
        <v>18</v>
      </c>
      <c r="F6" s="24" t="s">
        <v>19</v>
      </c>
      <c r="G6" s="24" t="s">
        <v>20</v>
      </c>
      <c r="H6" s="25" t="s">
        <v>21</v>
      </c>
      <c r="I6" s="42" t="s">
        <v>22</v>
      </c>
    </row>
    <row r="7" ht="30" customHeight="1" spans="1:9">
      <c r="A7" s="26" t="s">
        <v>23</v>
      </c>
      <c r="B7" s="27" t="s">
        <v>24</v>
      </c>
      <c r="C7" s="28" t="s">
        <v>25</v>
      </c>
      <c r="D7" s="26" t="s">
        <v>26</v>
      </c>
      <c r="E7" s="26">
        <v>814</v>
      </c>
      <c r="F7" s="29">
        <f t="shared" ref="F7:F20" si="0">E7*0.03</f>
        <v>24.42</v>
      </c>
      <c r="G7" s="29">
        <f t="shared" ref="G7:G20" si="1">E7+F7</f>
        <v>838.42</v>
      </c>
      <c r="H7" s="30" t="s">
        <v>27</v>
      </c>
      <c r="I7" s="43"/>
    </row>
    <row r="8" ht="14.25" spans="1:9">
      <c r="A8" s="26"/>
      <c r="B8" s="27"/>
      <c r="C8" s="28"/>
      <c r="D8" s="26" t="s">
        <v>28</v>
      </c>
      <c r="E8" s="26">
        <v>843</v>
      </c>
      <c r="F8" s="29">
        <f t="shared" si="0"/>
        <v>25.29</v>
      </c>
      <c r="G8" s="29">
        <f t="shared" si="1"/>
        <v>868.29</v>
      </c>
      <c r="H8" s="31"/>
      <c r="I8" s="44"/>
    </row>
    <row r="9" ht="14.25" spans="1:9">
      <c r="A9" s="26"/>
      <c r="B9" s="27"/>
      <c r="C9" s="28"/>
      <c r="D9" s="26" t="s">
        <v>29</v>
      </c>
      <c r="E9" s="26">
        <v>843</v>
      </c>
      <c r="F9" s="29">
        <f t="shared" si="0"/>
        <v>25.29</v>
      </c>
      <c r="G9" s="29">
        <f t="shared" si="1"/>
        <v>868.29</v>
      </c>
      <c r="H9" s="31"/>
      <c r="I9" s="44"/>
    </row>
    <row r="10" ht="14.25" spans="1:9">
      <c r="A10" s="26"/>
      <c r="B10" s="27"/>
      <c r="C10" s="28"/>
      <c r="D10" s="26" t="s">
        <v>30</v>
      </c>
      <c r="E10" s="26">
        <v>814</v>
      </c>
      <c r="F10" s="29">
        <f t="shared" si="0"/>
        <v>24.42</v>
      </c>
      <c r="G10" s="29">
        <f t="shared" si="1"/>
        <v>838.42</v>
      </c>
      <c r="H10" s="31"/>
      <c r="I10" s="44"/>
    </row>
    <row r="11" ht="14.25" spans="1:9">
      <c r="A11" s="32" t="s">
        <v>31</v>
      </c>
      <c r="B11" s="33" t="s">
        <v>24</v>
      </c>
      <c r="C11" s="34" t="s">
        <v>32</v>
      </c>
      <c r="D11" s="26" t="s">
        <v>26</v>
      </c>
      <c r="E11" s="35">
        <v>138</v>
      </c>
      <c r="F11" s="29">
        <f t="shared" si="0"/>
        <v>4.14</v>
      </c>
      <c r="G11" s="29">
        <f t="shared" si="1"/>
        <v>142.14</v>
      </c>
      <c r="H11" s="31"/>
      <c r="I11" s="44"/>
    </row>
    <row r="12" ht="14.25" spans="1:9">
      <c r="A12" s="36"/>
      <c r="B12" s="37"/>
      <c r="C12" s="37"/>
      <c r="D12" s="26" t="s">
        <v>28</v>
      </c>
      <c r="E12" s="35">
        <v>219</v>
      </c>
      <c r="F12" s="29">
        <f t="shared" si="0"/>
        <v>6.57</v>
      </c>
      <c r="G12" s="29">
        <f t="shared" si="1"/>
        <v>225.57</v>
      </c>
      <c r="H12" s="31"/>
      <c r="I12" s="44"/>
    </row>
    <row r="13" ht="14.25" spans="1:9">
      <c r="A13" s="36"/>
      <c r="B13" s="37"/>
      <c r="C13" s="37"/>
      <c r="D13" s="26" t="s">
        <v>29</v>
      </c>
      <c r="E13" s="35">
        <v>219</v>
      </c>
      <c r="F13" s="29">
        <f t="shared" si="0"/>
        <v>6.57</v>
      </c>
      <c r="G13" s="29">
        <f t="shared" si="1"/>
        <v>225.57</v>
      </c>
      <c r="H13" s="31"/>
      <c r="I13" s="44"/>
    </row>
    <row r="14" ht="14.25" spans="1:9">
      <c r="A14" s="36"/>
      <c r="B14" s="37"/>
      <c r="C14" s="37"/>
      <c r="D14" s="26" t="s">
        <v>30</v>
      </c>
      <c r="E14" s="35">
        <v>146</v>
      </c>
      <c r="F14" s="29">
        <f t="shared" si="0"/>
        <v>4.38</v>
      </c>
      <c r="G14" s="29">
        <f t="shared" si="1"/>
        <v>150.38</v>
      </c>
      <c r="H14" s="31"/>
      <c r="I14" s="44"/>
    </row>
    <row r="15" ht="14.25" spans="1:9">
      <c r="A15" s="36"/>
      <c r="B15" s="38"/>
      <c r="C15" s="38"/>
      <c r="D15" s="26" t="s">
        <v>33</v>
      </c>
      <c r="E15" s="35">
        <v>73</v>
      </c>
      <c r="F15" s="29">
        <f t="shared" si="0"/>
        <v>2.19</v>
      </c>
      <c r="G15" s="29">
        <f t="shared" si="1"/>
        <v>75.19</v>
      </c>
      <c r="H15" s="31"/>
      <c r="I15" s="44"/>
    </row>
    <row r="16" ht="14.25" spans="1:9">
      <c r="A16" s="36"/>
      <c r="B16" s="33" t="s">
        <v>24</v>
      </c>
      <c r="C16" s="34" t="s">
        <v>34</v>
      </c>
      <c r="D16" s="26" t="s">
        <v>26</v>
      </c>
      <c r="E16" s="35">
        <v>101</v>
      </c>
      <c r="F16" s="29">
        <f t="shared" si="0"/>
        <v>3.03</v>
      </c>
      <c r="G16" s="29">
        <f t="shared" si="1"/>
        <v>104.03</v>
      </c>
      <c r="H16" s="31"/>
      <c r="I16" s="44"/>
    </row>
    <row r="17" ht="14.25" spans="1:9">
      <c r="A17" s="36"/>
      <c r="B17" s="37"/>
      <c r="C17" s="37"/>
      <c r="D17" s="26" t="s">
        <v>28</v>
      </c>
      <c r="E17" s="35">
        <v>161</v>
      </c>
      <c r="F17" s="29">
        <f t="shared" si="0"/>
        <v>4.83</v>
      </c>
      <c r="G17" s="29">
        <f t="shared" si="1"/>
        <v>165.83</v>
      </c>
      <c r="H17" s="31"/>
      <c r="I17" s="44"/>
    </row>
    <row r="18" ht="14.25" spans="1:9">
      <c r="A18" s="36"/>
      <c r="B18" s="37"/>
      <c r="C18" s="37"/>
      <c r="D18" s="26" t="s">
        <v>29</v>
      </c>
      <c r="E18" s="35">
        <v>161</v>
      </c>
      <c r="F18" s="29">
        <f t="shared" si="0"/>
        <v>4.83</v>
      </c>
      <c r="G18" s="29">
        <f t="shared" si="1"/>
        <v>165.83</v>
      </c>
      <c r="H18" s="31"/>
      <c r="I18" s="44"/>
    </row>
    <row r="19" ht="14.25" spans="1:9">
      <c r="A19" s="36"/>
      <c r="B19" s="37"/>
      <c r="C19" s="37"/>
      <c r="D19" s="26" t="s">
        <v>30</v>
      </c>
      <c r="E19" s="35">
        <v>107</v>
      </c>
      <c r="F19" s="29">
        <f t="shared" si="0"/>
        <v>3.21</v>
      </c>
      <c r="G19" s="29">
        <f t="shared" si="1"/>
        <v>110.21</v>
      </c>
      <c r="H19" s="31"/>
      <c r="I19" s="44"/>
    </row>
    <row r="20" ht="14.25" spans="1:9">
      <c r="A20" s="39"/>
      <c r="B20" s="38"/>
      <c r="C20" s="38"/>
      <c r="D20" s="26" t="s">
        <v>33</v>
      </c>
      <c r="E20" s="35">
        <v>54</v>
      </c>
      <c r="F20" s="29">
        <f t="shared" si="0"/>
        <v>1.62</v>
      </c>
      <c r="G20" s="29">
        <f t="shared" si="1"/>
        <v>55.62</v>
      </c>
      <c r="H20" s="31"/>
      <c r="I20" s="44"/>
    </row>
    <row r="21" ht="14.25" spans="1:9">
      <c r="A21" s="32" t="s">
        <v>35</v>
      </c>
      <c r="B21" s="33" t="s">
        <v>24</v>
      </c>
      <c r="C21" s="34" t="s">
        <v>36</v>
      </c>
      <c r="D21" s="26" t="s">
        <v>26</v>
      </c>
      <c r="E21" s="35">
        <v>128</v>
      </c>
      <c r="F21" s="29">
        <f t="shared" ref="F21:F42" si="2">E21*0.03</f>
        <v>3.84</v>
      </c>
      <c r="G21" s="29">
        <f t="shared" ref="G21:G42" si="3">E21+F21</f>
        <v>131.84</v>
      </c>
      <c r="H21" s="31"/>
      <c r="I21" s="44"/>
    </row>
    <row r="22" ht="14.25" spans="1:9">
      <c r="A22" s="36"/>
      <c r="B22" s="37"/>
      <c r="C22" s="37"/>
      <c r="D22" s="26" t="s">
        <v>28</v>
      </c>
      <c r="E22" s="35">
        <v>201</v>
      </c>
      <c r="F22" s="29">
        <f t="shared" si="2"/>
        <v>6.03</v>
      </c>
      <c r="G22" s="29">
        <f t="shared" si="3"/>
        <v>207.03</v>
      </c>
      <c r="H22" s="31"/>
      <c r="I22" s="44"/>
    </row>
    <row r="23" ht="14.25" spans="1:9">
      <c r="A23" s="36"/>
      <c r="B23" s="37"/>
      <c r="C23" s="37"/>
      <c r="D23" s="26" t="s">
        <v>29</v>
      </c>
      <c r="E23" s="35">
        <v>201</v>
      </c>
      <c r="F23" s="29">
        <f t="shared" si="2"/>
        <v>6.03</v>
      </c>
      <c r="G23" s="29">
        <f t="shared" si="3"/>
        <v>207.03</v>
      </c>
      <c r="H23" s="31"/>
      <c r="I23" s="44"/>
    </row>
    <row r="24" ht="14.25" spans="1:9">
      <c r="A24" s="36"/>
      <c r="B24" s="37"/>
      <c r="C24" s="37"/>
      <c r="D24" s="26" t="s">
        <v>30</v>
      </c>
      <c r="E24" s="35">
        <v>134</v>
      </c>
      <c r="F24" s="29">
        <f t="shared" si="2"/>
        <v>4.02</v>
      </c>
      <c r="G24" s="29">
        <f t="shared" si="3"/>
        <v>138.02</v>
      </c>
      <c r="H24" s="31"/>
      <c r="I24" s="44"/>
    </row>
    <row r="25" ht="14.25" spans="1:9">
      <c r="A25" s="36"/>
      <c r="B25" s="38"/>
      <c r="C25" s="38"/>
      <c r="D25" s="26" t="s">
        <v>33</v>
      </c>
      <c r="E25" s="35">
        <v>67</v>
      </c>
      <c r="F25" s="29">
        <f t="shared" si="2"/>
        <v>2.01</v>
      </c>
      <c r="G25" s="29">
        <f t="shared" si="3"/>
        <v>69.01</v>
      </c>
      <c r="H25" s="31"/>
      <c r="I25" s="44"/>
    </row>
    <row r="26" ht="14.25" spans="1:9">
      <c r="A26" s="36"/>
      <c r="B26" s="33" t="s">
        <v>24</v>
      </c>
      <c r="C26" s="34" t="s">
        <v>37</v>
      </c>
      <c r="D26" s="26" t="s">
        <v>26</v>
      </c>
      <c r="E26" s="35">
        <v>163</v>
      </c>
      <c r="F26" s="29">
        <f t="shared" si="2"/>
        <v>4.89</v>
      </c>
      <c r="G26" s="29">
        <f t="shared" si="3"/>
        <v>167.89</v>
      </c>
      <c r="H26" s="31"/>
      <c r="I26" s="44"/>
    </row>
    <row r="27" ht="14.25" spans="1:9">
      <c r="A27" s="36"/>
      <c r="B27" s="37"/>
      <c r="C27" s="37"/>
      <c r="D27" s="26" t="s">
        <v>28</v>
      </c>
      <c r="E27" s="35">
        <v>260</v>
      </c>
      <c r="F27" s="29">
        <f t="shared" si="2"/>
        <v>7.8</v>
      </c>
      <c r="G27" s="29">
        <f t="shared" si="3"/>
        <v>267.8</v>
      </c>
      <c r="H27" s="31"/>
      <c r="I27" s="44"/>
    </row>
    <row r="28" ht="14.25" spans="1:9">
      <c r="A28" s="36"/>
      <c r="B28" s="37"/>
      <c r="C28" s="37"/>
      <c r="D28" s="26" t="s">
        <v>29</v>
      </c>
      <c r="E28" s="35">
        <v>260</v>
      </c>
      <c r="F28" s="29">
        <f t="shared" si="2"/>
        <v>7.8</v>
      </c>
      <c r="G28" s="29">
        <f t="shared" si="3"/>
        <v>267.8</v>
      </c>
      <c r="H28" s="31"/>
      <c r="I28" s="44"/>
    </row>
    <row r="29" ht="14.25" spans="1:9">
      <c r="A29" s="36"/>
      <c r="B29" s="37"/>
      <c r="C29" s="37"/>
      <c r="D29" s="26" t="s">
        <v>30</v>
      </c>
      <c r="E29" s="35">
        <v>173</v>
      </c>
      <c r="F29" s="29">
        <f t="shared" si="2"/>
        <v>5.19</v>
      </c>
      <c r="G29" s="29">
        <f t="shared" si="3"/>
        <v>178.19</v>
      </c>
      <c r="H29" s="31"/>
      <c r="I29" s="44"/>
    </row>
    <row r="30" ht="14.25" spans="1:9">
      <c r="A30" s="39"/>
      <c r="B30" s="38"/>
      <c r="C30" s="38"/>
      <c r="D30" s="26" t="s">
        <v>33</v>
      </c>
      <c r="E30" s="35">
        <v>87</v>
      </c>
      <c r="F30" s="29">
        <f t="shared" si="2"/>
        <v>2.61</v>
      </c>
      <c r="G30" s="29">
        <f t="shared" si="3"/>
        <v>89.61</v>
      </c>
      <c r="H30" s="31"/>
      <c r="I30" s="44"/>
    </row>
    <row r="31" ht="14.25" spans="1:9">
      <c r="A31" s="32" t="s">
        <v>38</v>
      </c>
      <c r="B31" s="33" t="s">
        <v>24</v>
      </c>
      <c r="C31" s="34" t="s">
        <v>39</v>
      </c>
      <c r="D31" s="35" t="s">
        <v>40</v>
      </c>
      <c r="E31" s="35">
        <v>207</v>
      </c>
      <c r="F31" s="29">
        <f t="shared" si="2"/>
        <v>6.21</v>
      </c>
      <c r="G31" s="29">
        <f t="shared" si="3"/>
        <v>213.21</v>
      </c>
      <c r="H31" s="31"/>
      <c r="I31" s="44"/>
    </row>
    <row r="32" ht="14.25" spans="1:9">
      <c r="A32" s="36"/>
      <c r="B32" s="37"/>
      <c r="C32" s="37"/>
      <c r="D32" s="35" t="s">
        <v>26</v>
      </c>
      <c r="E32" s="35">
        <v>281</v>
      </c>
      <c r="F32" s="29">
        <f t="shared" si="2"/>
        <v>8.43</v>
      </c>
      <c r="G32" s="29">
        <f t="shared" si="3"/>
        <v>289.43</v>
      </c>
      <c r="H32" s="31"/>
      <c r="I32" s="44"/>
    </row>
    <row r="33" ht="14.25" spans="1:9">
      <c r="A33" s="36"/>
      <c r="B33" s="37"/>
      <c r="C33" s="37"/>
      <c r="D33" s="35" t="s">
        <v>28</v>
      </c>
      <c r="E33" s="35">
        <v>527</v>
      </c>
      <c r="F33" s="29">
        <f t="shared" si="2"/>
        <v>15.81</v>
      </c>
      <c r="G33" s="29">
        <f t="shared" si="3"/>
        <v>542.81</v>
      </c>
      <c r="H33" s="31"/>
      <c r="I33" s="44"/>
    </row>
    <row r="34" ht="14.25" spans="1:9">
      <c r="A34" s="36"/>
      <c r="B34" s="37"/>
      <c r="C34" s="37"/>
      <c r="D34" s="35" t="s">
        <v>29</v>
      </c>
      <c r="E34" s="35">
        <v>527</v>
      </c>
      <c r="F34" s="29">
        <f t="shared" si="2"/>
        <v>15.81</v>
      </c>
      <c r="G34" s="29">
        <f t="shared" si="3"/>
        <v>542.81</v>
      </c>
      <c r="H34" s="31"/>
      <c r="I34" s="44"/>
    </row>
    <row r="35" ht="14.25" spans="1:9">
      <c r="A35" s="36"/>
      <c r="B35" s="37"/>
      <c r="C35" s="37"/>
      <c r="D35" s="35" t="s">
        <v>30</v>
      </c>
      <c r="E35" s="35">
        <v>514</v>
      </c>
      <c r="F35" s="29">
        <f t="shared" si="2"/>
        <v>15.42</v>
      </c>
      <c r="G35" s="29">
        <f t="shared" si="3"/>
        <v>529.42</v>
      </c>
      <c r="H35" s="31"/>
      <c r="I35" s="44"/>
    </row>
    <row r="36" ht="14.25" spans="1:9">
      <c r="A36" s="36"/>
      <c r="B36" s="38"/>
      <c r="C36" s="38"/>
      <c r="D36" s="35" t="s">
        <v>33</v>
      </c>
      <c r="E36" s="35">
        <v>491</v>
      </c>
      <c r="F36" s="29">
        <f t="shared" si="2"/>
        <v>14.73</v>
      </c>
      <c r="G36" s="29">
        <f t="shared" si="3"/>
        <v>505.73</v>
      </c>
      <c r="H36" s="31"/>
      <c r="I36" s="44"/>
    </row>
    <row r="37" ht="14.25" spans="1:9">
      <c r="A37" s="36"/>
      <c r="B37" s="33" t="s">
        <v>24</v>
      </c>
      <c r="C37" s="34" t="s">
        <v>41</v>
      </c>
      <c r="D37" s="35" t="s">
        <v>40</v>
      </c>
      <c r="E37" s="35">
        <v>207</v>
      </c>
      <c r="F37" s="29">
        <f t="shared" si="2"/>
        <v>6.21</v>
      </c>
      <c r="G37" s="29">
        <f t="shared" si="3"/>
        <v>213.21</v>
      </c>
      <c r="H37" s="31"/>
      <c r="I37" s="44"/>
    </row>
    <row r="38" ht="14.25" spans="1:9">
      <c r="A38" s="36"/>
      <c r="B38" s="37"/>
      <c r="C38" s="37"/>
      <c r="D38" s="35" t="s">
        <v>26</v>
      </c>
      <c r="E38" s="35">
        <v>281</v>
      </c>
      <c r="F38" s="29">
        <f t="shared" si="2"/>
        <v>8.43</v>
      </c>
      <c r="G38" s="29">
        <f t="shared" si="3"/>
        <v>289.43</v>
      </c>
      <c r="H38" s="31"/>
      <c r="I38" s="44"/>
    </row>
    <row r="39" ht="14.25" spans="1:9">
      <c r="A39" s="36"/>
      <c r="B39" s="37"/>
      <c r="C39" s="37"/>
      <c r="D39" s="35" t="s">
        <v>28</v>
      </c>
      <c r="E39" s="35">
        <v>527</v>
      </c>
      <c r="F39" s="29">
        <f t="shared" si="2"/>
        <v>15.81</v>
      </c>
      <c r="G39" s="29">
        <f t="shared" si="3"/>
        <v>542.81</v>
      </c>
      <c r="H39" s="31"/>
      <c r="I39" s="44"/>
    </row>
    <row r="40" ht="14.25" spans="1:9">
      <c r="A40" s="36"/>
      <c r="B40" s="37"/>
      <c r="C40" s="37"/>
      <c r="D40" s="35" t="s">
        <v>29</v>
      </c>
      <c r="E40" s="35">
        <v>527</v>
      </c>
      <c r="F40" s="29">
        <f t="shared" si="2"/>
        <v>15.81</v>
      </c>
      <c r="G40" s="29">
        <f t="shared" si="3"/>
        <v>542.81</v>
      </c>
      <c r="H40" s="31"/>
      <c r="I40" s="44"/>
    </row>
    <row r="41" ht="14.25" spans="1:9">
      <c r="A41" s="36"/>
      <c r="B41" s="37"/>
      <c r="C41" s="37"/>
      <c r="D41" s="35" t="s">
        <v>30</v>
      </c>
      <c r="E41" s="35">
        <v>514</v>
      </c>
      <c r="F41" s="29">
        <f t="shared" si="2"/>
        <v>15.42</v>
      </c>
      <c r="G41" s="29">
        <f t="shared" si="3"/>
        <v>529.42</v>
      </c>
      <c r="H41" s="31"/>
      <c r="I41" s="44"/>
    </row>
    <row r="42" ht="14.25" spans="1:9">
      <c r="A42" s="39"/>
      <c r="B42" s="38"/>
      <c r="C42" s="38"/>
      <c r="D42" s="35" t="s">
        <v>33</v>
      </c>
      <c r="E42" s="35">
        <v>491</v>
      </c>
      <c r="F42" s="29">
        <f t="shared" si="2"/>
        <v>14.73</v>
      </c>
      <c r="G42" s="29">
        <f t="shared" si="3"/>
        <v>505.73</v>
      </c>
      <c r="H42" s="40"/>
      <c r="I42" s="45"/>
    </row>
  </sheetData>
  <mergeCells count="23">
    <mergeCell ref="A1:I1"/>
    <mergeCell ref="A2:I2"/>
    <mergeCell ref="E3:I3"/>
    <mergeCell ref="E4:I4"/>
    <mergeCell ref="A7:A10"/>
    <mergeCell ref="A11:A20"/>
    <mergeCell ref="A21:A30"/>
    <mergeCell ref="A31:A42"/>
    <mergeCell ref="B7:B10"/>
    <mergeCell ref="B11:B15"/>
    <mergeCell ref="B16:B20"/>
    <mergeCell ref="B21:B25"/>
    <mergeCell ref="B26:B30"/>
    <mergeCell ref="B31:B36"/>
    <mergeCell ref="B37:B42"/>
    <mergeCell ref="C7:C10"/>
    <mergeCell ref="C11:C15"/>
    <mergeCell ref="C16:C20"/>
    <mergeCell ref="C21:C25"/>
    <mergeCell ref="C26:C30"/>
    <mergeCell ref="C31:C36"/>
    <mergeCell ref="C37:C42"/>
    <mergeCell ref="H7:I42"/>
  </mergeCells>
  <pageMargins left="0.0784722222222222" right="0.156944444444444" top="0.196527777777778" bottom="0.432638888888889" header="0.3" footer="0.432638888888889"/>
  <pageSetup paperSize="9" scale="7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2024-08-12T03:51:53Z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00AEE003C04042E49DFC14A1588513B0_13</vt:lpwstr>
  </property>
  <property fmtid="{D5CDD505-2E9C-101B-9397-08002B2CF9AE}" pid="4" name="KSOReadingLayout">
    <vt:bool>true</vt:bool>
  </property>
</Properties>
</file>