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<sst xmlns="http://schemas.openxmlformats.org/spreadsheetml/2006/main" count="135" uniqueCount="65">
  <si>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</si>
  <si>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</si>
  <si>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</si>
  <si>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</si>
  <si>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</si>
  <si>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</si>
  <si>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</si>
  <si>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</si>
  <si>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</si>
  <si>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</si>
  <si>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</si>
  <si>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</si>
  <si>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</si>
  <si>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</si>
  <si>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</si>
  <si>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</si>
  <si>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</si>
  <si>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</si>
  <si>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</si>
  <si>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</si>
  <si>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</si>
  <si>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</si>
  <si>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</si>
  <si>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</si>
  <si>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</si>
  <si>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</si>
  <si>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</si>
  <si>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</si>
  <si>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</si>
  <si>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</si>
  <si>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PO-29493</t>
  </si>
  <si>
    <t>价格牌</t>
  </si>
  <si>
    <t>4786-301</t>
  </si>
  <si>
    <t>XS</t>
  </si>
  <si>
    <t>47*35*25</t>
  </si>
  <si>
    <t>S</t>
  </si>
  <si>
    <t>M</t>
  </si>
  <si>
    <t>L</t>
  </si>
  <si>
    <t>35*35*25</t>
  </si>
  <si>
    <t>XL</t>
  </si>
  <si>
    <t>PO-50351</t>
  </si>
  <si>
    <t>25*25*15</t>
  </si>
  <si>
    <t>PO-29493/50351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</si>
  <si>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</si>
  <si>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</si>
  <si>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</si>
  <si>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</si>
  <si>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</si>
  <si>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</si>
  <si>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4786-301-800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</si>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</sst>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5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u/>
      <sz val="20"/>
      <color rgb="FFE46C0A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7" borderId="23" applyNumberFormat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4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6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51" applyFont="1" applyFill="1" applyBorder="1" applyAlignment="1">
      <alignment horizontal="center" vertical="center" wrapText="1"/>
    </xf>
    <xf numFmtId="177" fontId="18" fillId="0" borderId="4" xfId="51" applyNumberFormat="1" applyFont="1" applyFill="1" applyBorder="1" applyAlignment="1">
      <alignment horizontal="center" vertical="center" wrapText="1"/>
    </xf>
    <xf numFmtId="176" fontId="18" fillId="0" borderId="4" xfId="51" applyNumberFormat="1" applyFont="1" applyFill="1" applyBorder="1" applyAlignment="1">
      <alignment horizontal="center" vertical="center" wrapText="1"/>
    </xf>
    <xf numFmtId="49" fontId="18" fillId="0" borderId="4" xfId="51" applyNumberFormat="1" applyFont="1" applyFill="1" applyBorder="1" applyAlignment="1">
      <alignment horizontal="center" vertical="center" wrapText="1"/>
    </xf>
    <xf numFmtId="15" fontId="18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54">
      <alignment vertical="center"/>
    </xf>
    <xf numFmtId="49" fontId="23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142875"/>
          <a:ext cx="232029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6164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769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14935"/>
          <a:ext cx="232029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9974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28864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792033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126365</xdr:colOff>
      <xdr:row>6</xdr:row>
      <xdr:rowOff>196850</xdr:rowOff>
    </xdr:from>
    <xdr:to>
      <xdr:col>2</xdr:col>
      <xdr:colOff>1978025</xdr:colOff>
      <xdr:row>6</xdr:row>
      <xdr:rowOff>1365250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3530" y="4502150"/>
          <a:ext cx="1851660" cy="1168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177165</xdr:colOff>
      <xdr:row>6</xdr:row>
      <xdr:rowOff>361950</xdr:rowOff>
    </xdr:from>
    <xdr:to>
      <xdr:col>6</xdr:col>
      <xdr:colOff>1871980</xdr:colOff>
      <xdr:row>6</xdr:row>
      <xdr:rowOff>1111250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38205" y="4667250"/>
          <a:ext cx="1694815" cy="749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132715</xdr:colOff>
      <xdr:row>18</xdr:row>
      <xdr:rowOff>82550</xdr:rowOff>
    </xdr:from>
    <xdr:to>
      <xdr:col>2</xdr:col>
      <xdr:colOff>1838325</xdr:colOff>
      <xdr:row>18</xdr:row>
      <xdr:rowOff>1482725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49880" y="13276580"/>
          <a:ext cx="1705610" cy="1400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P10" sqref="P10"/>
    </sheetView>
  </sheetViews>
  <sheetFormatPr defaultColWidth="18" defaultRowHeight="26.25"/>
  <cols>
    <col min="1" max="1" width="15.775" style="36" customWidth="1"/>
    <col min="2" max="2" width="14" style="36" customWidth="1"/>
    <col min="3" max="3" width="13.775" style="37" customWidth="1"/>
    <col min="4" max="4" width="11.1083333333333" style="37" customWidth="1"/>
    <col min="5" max="5" width="8.88333333333333" style="37" customWidth="1"/>
    <col min="6" max="6" width="10.2166666666667" style="37" customWidth="1"/>
    <col min="7" max="7" width="9.66666666666667" style="38" customWidth="1"/>
    <col min="8" max="8" width="12.775" style="37" customWidth="1"/>
    <col min="9" max="9" width="11.4416666666667" style="39" customWidth="1"/>
    <col min="10" max="10" width="11.6666666666667" style="37" customWidth="1"/>
    <col min="11" max="11" width="11.3333333333333" style="37" customWidth="1"/>
    <col min="12" max="12" width="12.8833333333333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45516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66" t="s">
        <v>5</v>
      </c>
      <c r="J4" s="66"/>
      <c r="K4" s="66"/>
      <c r="L4" s="66"/>
    </row>
    <row r="5" ht="9.9" customHeight="1" spans="9:10">
      <c r="I5" s="67"/>
      <c r="J5" s="68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9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70" t="s">
        <v>26</v>
      </c>
      <c r="J7" s="51" t="s">
        <v>27</v>
      </c>
      <c r="K7" s="51" t="s">
        <v>28</v>
      </c>
      <c r="L7" s="48" t="s">
        <v>29</v>
      </c>
      <c r="N7" s="69"/>
    </row>
    <row r="8" ht="30" customHeight="1" spans="1:14">
      <c r="A8" s="53" t="s">
        <v>30</v>
      </c>
      <c r="B8" s="54" t="s">
        <v>31</v>
      </c>
      <c r="C8" s="53" t="s">
        <v>32</v>
      </c>
      <c r="D8" s="53">
        <v>800</v>
      </c>
      <c r="E8" s="55" t="s">
        <v>33</v>
      </c>
      <c r="F8" s="56">
        <v>1627</v>
      </c>
      <c r="G8" s="57">
        <f t="shared" ref="G8:G18" si="0">H8-F8</f>
        <v>81.3500000000001</v>
      </c>
      <c r="H8" s="58">
        <f t="shared" ref="H8:H18" si="1">F8*1.05</f>
        <v>1708.35</v>
      </c>
      <c r="I8" s="71">
        <v>1</v>
      </c>
      <c r="J8" s="72">
        <v>18.8</v>
      </c>
      <c r="K8" s="73">
        <f>J8+0.6</f>
        <v>19.4</v>
      </c>
      <c r="L8" s="71" t="s">
        <v>34</v>
      </c>
      <c r="N8"/>
    </row>
    <row r="9" ht="30" customHeight="1" spans="1:12">
      <c r="A9" s="59"/>
      <c r="B9" s="60"/>
      <c r="C9" s="59"/>
      <c r="D9" s="59"/>
      <c r="E9" s="55" t="s">
        <v>35</v>
      </c>
      <c r="F9" s="56">
        <v>2503</v>
      </c>
      <c r="G9" s="57">
        <f t="shared" si="0"/>
        <v>125.15</v>
      </c>
      <c r="H9" s="58">
        <f t="shared" si="1"/>
        <v>2628.15</v>
      </c>
      <c r="I9" s="74"/>
      <c r="J9" s="75"/>
      <c r="K9" s="76"/>
      <c r="L9" s="74"/>
    </row>
    <row r="10" ht="30" customHeight="1" spans="1:12">
      <c r="A10" s="59"/>
      <c r="B10" s="60"/>
      <c r="C10" s="59"/>
      <c r="D10" s="59"/>
      <c r="E10" s="55" t="s">
        <v>36</v>
      </c>
      <c r="F10" s="56">
        <v>2678</v>
      </c>
      <c r="G10" s="57">
        <f t="shared" si="0"/>
        <v>133.9</v>
      </c>
      <c r="H10" s="58">
        <f t="shared" si="1"/>
        <v>2811.9</v>
      </c>
      <c r="I10" s="77"/>
      <c r="J10" s="78"/>
      <c r="K10" s="79"/>
      <c r="L10" s="77"/>
    </row>
    <row r="11" ht="30" customHeight="1" spans="1:12">
      <c r="A11" s="59"/>
      <c r="B11" s="60"/>
      <c r="C11" s="59"/>
      <c r="D11" s="59"/>
      <c r="E11" s="55" t="s">
        <v>37</v>
      </c>
      <c r="F11" s="56">
        <v>1998</v>
      </c>
      <c r="G11" s="57">
        <f t="shared" si="0"/>
        <v>99.9000000000001</v>
      </c>
      <c r="H11" s="58">
        <f t="shared" si="1"/>
        <v>2097.9</v>
      </c>
      <c r="I11" s="71">
        <v>2</v>
      </c>
      <c r="J11" s="72">
        <v>9.46</v>
      </c>
      <c r="K11" s="73">
        <f>J11+0.6</f>
        <v>10.06</v>
      </c>
      <c r="L11" s="71" t="s">
        <v>38</v>
      </c>
    </row>
    <row r="12" ht="30" customHeight="1" spans="1:12">
      <c r="A12" s="61"/>
      <c r="B12" s="62"/>
      <c r="C12" s="61"/>
      <c r="D12" s="61"/>
      <c r="E12" s="55" t="s">
        <v>39</v>
      </c>
      <c r="F12" s="56">
        <v>1494</v>
      </c>
      <c r="G12" s="57">
        <f t="shared" si="0"/>
        <v>74.7</v>
      </c>
      <c r="H12" s="58">
        <f t="shared" si="1"/>
        <v>1568.7</v>
      </c>
      <c r="I12" s="77"/>
      <c r="J12" s="78"/>
      <c r="K12" s="79"/>
      <c r="L12" s="77"/>
    </row>
    <row r="13" ht="30" customHeight="1" spans="1:14">
      <c r="A13" s="53" t="s">
        <v>40</v>
      </c>
      <c r="B13" s="54" t="s">
        <v>31</v>
      </c>
      <c r="C13" s="53" t="s">
        <v>32</v>
      </c>
      <c r="D13" s="53">
        <v>800</v>
      </c>
      <c r="E13" s="55" t="s">
        <v>33</v>
      </c>
      <c r="F13" s="56">
        <v>118</v>
      </c>
      <c r="G13" s="57">
        <f t="shared" si="0"/>
        <v>5.90000000000001</v>
      </c>
      <c r="H13" s="58">
        <f t="shared" si="1"/>
        <v>123.9</v>
      </c>
      <c r="I13" s="71">
        <v>3</v>
      </c>
      <c r="J13" s="72">
        <v>5.03</v>
      </c>
      <c r="K13" s="73">
        <f>J13+0.6</f>
        <v>5.63</v>
      </c>
      <c r="L13" s="71" t="s">
        <v>41</v>
      </c>
      <c r="N13"/>
    </row>
    <row r="14" ht="30" customHeight="1" spans="1:12">
      <c r="A14" s="59"/>
      <c r="B14" s="60"/>
      <c r="C14" s="59"/>
      <c r="D14" s="59"/>
      <c r="E14" s="55" t="s">
        <v>35</v>
      </c>
      <c r="F14" s="56">
        <v>155</v>
      </c>
      <c r="G14" s="57">
        <f t="shared" si="0"/>
        <v>7.75</v>
      </c>
      <c r="H14" s="58">
        <f t="shared" si="1"/>
        <v>162.75</v>
      </c>
      <c r="I14" s="74"/>
      <c r="J14" s="75"/>
      <c r="K14" s="76"/>
      <c r="L14" s="74"/>
    </row>
    <row r="15" ht="30" customHeight="1" spans="1:12">
      <c r="A15" s="59"/>
      <c r="B15" s="60"/>
      <c r="C15" s="59"/>
      <c r="D15" s="59"/>
      <c r="E15" s="55" t="s">
        <v>36</v>
      </c>
      <c r="F15" s="56">
        <v>149</v>
      </c>
      <c r="G15" s="57">
        <f t="shared" si="0"/>
        <v>7.45000000000002</v>
      </c>
      <c r="H15" s="58">
        <f t="shared" si="1"/>
        <v>156.45</v>
      </c>
      <c r="I15" s="74"/>
      <c r="J15" s="75"/>
      <c r="K15" s="76"/>
      <c r="L15" s="74"/>
    </row>
    <row r="16" ht="30" customHeight="1" spans="1:12">
      <c r="A16" s="59"/>
      <c r="B16" s="60"/>
      <c r="C16" s="59"/>
      <c r="D16" s="59"/>
      <c r="E16" s="55" t="s">
        <v>37</v>
      </c>
      <c r="F16" s="56">
        <v>103</v>
      </c>
      <c r="G16" s="57">
        <f t="shared" si="0"/>
        <v>5.15000000000001</v>
      </c>
      <c r="H16" s="58">
        <f t="shared" si="1"/>
        <v>108.15</v>
      </c>
      <c r="I16" s="74"/>
      <c r="J16" s="75"/>
      <c r="K16" s="76"/>
      <c r="L16" s="74"/>
    </row>
    <row r="17" ht="30" customHeight="1" spans="1:12">
      <c r="A17" s="61"/>
      <c r="B17" s="62"/>
      <c r="C17" s="61"/>
      <c r="D17" s="61"/>
      <c r="E17" s="55" t="s">
        <v>39</v>
      </c>
      <c r="F17" s="56">
        <v>93</v>
      </c>
      <c r="G17" s="57">
        <f t="shared" si="0"/>
        <v>4.65000000000001</v>
      </c>
      <c r="H17" s="58">
        <f t="shared" si="1"/>
        <v>97.65</v>
      </c>
      <c r="I17" s="74"/>
      <c r="J17" s="75"/>
      <c r="K17" s="76"/>
      <c r="L17" s="74"/>
    </row>
    <row r="18" ht="30" customHeight="1" spans="1:12">
      <c r="A18" s="63" t="s">
        <v>42</v>
      </c>
      <c r="B18" s="55" t="s">
        <v>43</v>
      </c>
      <c r="C18" s="63" t="s">
        <v>32</v>
      </c>
      <c r="D18" s="63">
        <v>800</v>
      </c>
      <c r="E18" s="64" t="s">
        <v>44</v>
      </c>
      <c r="F18" s="56">
        <v>10918</v>
      </c>
      <c r="G18" s="57">
        <f t="shared" si="0"/>
        <v>545.9</v>
      </c>
      <c r="H18" s="65">
        <f t="shared" si="1"/>
        <v>11463.9</v>
      </c>
      <c r="I18" s="77"/>
      <c r="J18" s="78"/>
      <c r="K18" s="79"/>
      <c r="L18" s="77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0"/>
    <mergeCell ref="I11:I12"/>
    <mergeCell ref="I13:I18"/>
    <mergeCell ref="J8:J10"/>
    <mergeCell ref="J11:J12"/>
    <mergeCell ref="J13:J18"/>
    <mergeCell ref="K8:K10"/>
    <mergeCell ref="K11:K12"/>
    <mergeCell ref="K13:K18"/>
    <mergeCell ref="L8:L10"/>
    <mergeCell ref="L11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9" workbookViewId="0">
      <selection activeCell="B13" sqref="B13:D23"/>
    </sheetView>
  </sheetViews>
  <sheetFormatPr defaultColWidth="9" defaultRowHeight="48" customHeight="1" outlineLevelCol="7"/>
  <cols>
    <col min="1" max="1" width="12.2166666666667" customWidth="1"/>
    <col min="2" max="2" width="23.4416666666667" customWidth="1"/>
    <col min="3" max="3" width="29.2166666666667" customWidth="1"/>
    <col min="4" max="4" width="23.4416666666667" customWidth="1"/>
    <col min="5" max="5" width="30.775" customWidth="1"/>
    <col min="6" max="6" width="23.4416666666667" customWidth="1"/>
    <col min="7" max="7" width="29.1083333333333" customWidth="1"/>
    <col min="8" max="8" width="23.4416666666667" customWidth="1"/>
    <col min="9" max="10" width="28.6666666666667" customWidth="1"/>
    <col min="11" max="15" width="20.666666666666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" customHeight="1" spans="2:8">
      <c r="B7" s="4" t="s">
        <v>55</v>
      </c>
      <c r="C7" s="21"/>
      <c r="D7" s="22"/>
      <c r="F7" s="7" t="s">
        <v>55</v>
      </c>
      <c r="G7" s="21"/>
      <c r="H7" s="23"/>
    </row>
    <row r="8" customHeight="1" spans="2:8">
      <c r="B8" s="4" t="s">
        <v>56</v>
      </c>
      <c r="C8" s="24" t="s">
        <v>34</v>
      </c>
      <c r="D8" s="16" t="s">
        <v>57</v>
      </c>
      <c r="F8" s="7" t="s">
        <v>56</v>
      </c>
      <c r="G8" s="24" t="s">
        <v>38</v>
      </c>
      <c r="H8" s="17" t="s">
        <v>57</v>
      </c>
    </row>
    <row r="9" customHeight="1" spans="2:8">
      <c r="B9" s="4" t="s">
        <v>58</v>
      </c>
      <c r="C9" s="25">
        <v>19.4</v>
      </c>
      <c r="D9" s="26" t="s">
        <v>59</v>
      </c>
      <c r="F9" s="7" t="s">
        <v>58</v>
      </c>
      <c r="G9" s="25">
        <v>10.06</v>
      </c>
      <c r="H9" s="27" t="s">
        <v>59</v>
      </c>
    </row>
    <row r="10" customHeight="1" spans="2:8">
      <c r="B10" s="4" t="s">
        <v>60</v>
      </c>
      <c r="C10" s="25">
        <v>18.8</v>
      </c>
      <c r="D10" s="28"/>
      <c r="F10" s="7" t="s">
        <v>60</v>
      </c>
      <c r="G10" s="25">
        <v>9.46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34"/>
      <c r="H14" s="6" t="s">
        <v>46</v>
      </c>
    </row>
    <row r="15" customHeight="1" spans="2:8">
      <c r="B15" s="4" t="s">
        <v>47</v>
      </c>
      <c r="C15" s="9" t="s">
        <v>42</v>
      </c>
      <c r="D15" s="10"/>
      <c r="F15" s="4" t="s">
        <v>47</v>
      </c>
      <c r="G15" s="9"/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/>
      <c r="H16" s="13"/>
    </row>
    <row r="17" customHeight="1" spans="2:8">
      <c r="B17" s="4" t="s">
        <v>47</v>
      </c>
      <c r="C17" s="15" t="s">
        <v>63</v>
      </c>
      <c r="D17" s="16" t="s">
        <v>50</v>
      </c>
      <c r="F17" s="4" t="s">
        <v>47</v>
      </c>
      <c r="G17" s="15"/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/>
    </row>
    <row r="19" ht="120.9" customHeight="1" spans="2:8">
      <c r="B19" s="4" t="s">
        <v>55</v>
      </c>
      <c r="C19" s="21"/>
      <c r="D19" s="22"/>
      <c r="F19" s="4" t="s">
        <v>55</v>
      </c>
      <c r="G19" s="21"/>
      <c r="H19" s="22"/>
    </row>
    <row r="20" customHeight="1" spans="2:8">
      <c r="B20" s="4" t="s">
        <v>56</v>
      </c>
      <c r="C20" s="24" t="s">
        <v>41</v>
      </c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>
        <v>5.63</v>
      </c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>
        <v>5.03</v>
      </c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2024-08-11T06:38:00Z</cp:lastPrinted>
  <dcterms:modified xsi:type="dcterms:W3CDTF">2024-08-12T04:47:13Z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3F8025F7FE734B03ACAF7C066111AB60_13</vt:lpwstr>
  </property>
</Properties>
</file>