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<sst xmlns="http://schemas.openxmlformats.org/spreadsheetml/2006/main" count="43" uniqueCount="40">
  <si>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</si>
  <si>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</si>
  <si>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</si>
  <si>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SF1502591350687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</si>
  <si>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</si>
  <si>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</si>
  <si>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</si>
  <si>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</si>
  <si>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</si>
  <si>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</si>
  <si>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</si>
  <si>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</si>
  <si>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</si>
  <si>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</si>
  <si>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</si>
  <si>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</si>
  <si>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</si>
  <si>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</si>
  <si>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</si>
  <si>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</si>
  <si>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</si>
  <si>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</si>
  <si>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</si>
  <si>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</si>
  <si>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</si>
  <si>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P24080223           </t>
  </si>
  <si>
    <r>
      <t>21 AULTH09845-</t>
    </r>
    <r>
      <rPr>
        <b/>
        <sz val="11"/>
        <rFont val="宋体"/>
        <charset val="134"/>
      </rPr>
      <t>待定数量</t>
    </r>
    <r>
      <rPr>
        <b/>
        <sz val="11"/>
        <rFont val="Calibri"/>
        <charset val="134"/>
      </rPr>
      <t xml:space="preserve">                            </t>
    </r>
  </si>
  <si>
    <t xml:space="preserve">S24050395 </t>
  </si>
  <si>
    <t xml:space="preserve">A6892AX                                                                                             </t>
  </si>
  <si>
    <t>总计</t>
  </si>
  <si>
    <t>尺码</t>
  </si>
  <si>
    <t>生产数</t>
  </si>
  <si>
    <t>PO号</t>
  </si>
  <si>
    <t>S</t>
  </si>
  <si>
    <t>有价格</t>
  </si>
  <si>
    <t>1338119/1338122</t>
  </si>
  <si>
    <t>M</t>
  </si>
  <si>
    <t>L</t>
  </si>
  <si>
    <t>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</si>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</sst>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L21" sqref="L21"/>
    </sheetView>
  </sheetViews>
  <sheetFormatPr defaultColWidth="9" defaultRowHeight="13.5"/>
  <cols>
    <col min="1" max="1" width="13.625" customWidth="1"/>
    <col min="2" max="2" width="25.75" customWidth="1"/>
    <col min="3" max="3" width="15.375" customWidth="1"/>
    <col min="4" max="4" width="9" style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15" spans="1:11">
      <c r="A2" s="5" t="s">
        <v>1</v>
      </c>
      <c r="B2" s="5"/>
      <c r="C2" s="5"/>
      <c r="D2" s="6"/>
      <c r="E2" s="7">
        <v>45516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9"/>
      <c r="B4" s="9"/>
      <c r="C4" s="9"/>
      <c r="D4" s="10"/>
      <c r="E4" s="12"/>
      <c r="F4" s="12"/>
      <c r="G4" s="12"/>
      <c r="H4" s="12"/>
      <c r="I4" s="12"/>
      <c r="J4" s="12"/>
      <c r="K4" s="12"/>
    </row>
    <row r="5" ht="15" spans="1:11">
      <c r="A5" s="5"/>
      <c r="B5" s="5"/>
      <c r="C5" s="5"/>
      <c r="D5" s="6"/>
      <c r="E5" s="13"/>
      <c r="F5" s="14"/>
      <c r="G5" s="13"/>
      <c r="H5" s="13"/>
      <c r="I5" s="13"/>
      <c r="J5" s="13"/>
      <c r="K5" s="13"/>
    </row>
    <row r="6" ht="25.5" spans="1:11">
      <c r="A6" s="15" t="s">
        <v>4</v>
      </c>
      <c r="B6" s="16" t="s">
        <v>5</v>
      </c>
      <c r="C6" s="17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7" t="s">
        <v>10</v>
      </c>
      <c r="I6" s="40" t="s">
        <v>11</v>
      </c>
      <c r="J6" s="40" t="s">
        <v>12</v>
      </c>
      <c r="K6" s="16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42" t="s">
        <v>24</v>
      </c>
    </row>
    <row r="8" ht="15" spans="1:11">
      <c r="A8" s="27" t="s">
        <v>25</v>
      </c>
      <c r="B8" s="27" t="s">
        <v>26</v>
      </c>
      <c r="C8" s="27" t="s">
        <v>27</v>
      </c>
      <c r="D8" s="28" t="s">
        <v>28</v>
      </c>
      <c r="E8" s="27">
        <v>447</v>
      </c>
      <c r="F8" s="29"/>
      <c r="G8" s="29">
        <v>495</v>
      </c>
      <c r="H8" s="29">
        <v>1</v>
      </c>
      <c r="I8" s="29"/>
      <c r="J8" s="29">
        <v>0.65</v>
      </c>
      <c r="K8" s="29"/>
    </row>
    <row r="9" ht="15" spans="1:11">
      <c r="A9" s="29" t="s">
        <v>29</v>
      </c>
      <c r="B9" s="29"/>
      <c r="C9" s="29"/>
      <c r="D9" s="30"/>
      <c r="E9" s="31">
        <v>447</v>
      </c>
      <c r="F9" s="32"/>
      <c r="G9" s="32">
        <v>495</v>
      </c>
      <c r="H9" s="32">
        <v>1</v>
      </c>
      <c r="I9" s="32"/>
      <c r="J9" s="32">
        <v>0.65</v>
      </c>
      <c r="K9" s="29"/>
    </row>
    <row r="14" spans="1:6">
      <c r="A14" s="33"/>
      <c r="B14" s="33" t="s">
        <v>30</v>
      </c>
      <c r="C14" s="33" t="s">
        <v>18</v>
      </c>
      <c r="D14" s="34" t="s">
        <v>31</v>
      </c>
      <c r="E14" s="33"/>
      <c r="F14" s="33" t="s">
        <v>32</v>
      </c>
    </row>
    <row r="15" spans="1:6">
      <c r="A15" s="35" t="s">
        <v>28</v>
      </c>
      <c r="B15" s="33" t="s">
        <v>33</v>
      </c>
      <c r="C15" s="33">
        <v>49</v>
      </c>
      <c r="D15" s="34">
        <f t="shared" ref="D15:D19" si="0">C15*1.03+1</f>
        <v>51.47</v>
      </c>
      <c r="E15" s="36" t="s">
        <v>34</v>
      </c>
      <c r="F15" s="36" t="s">
        <v>35</v>
      </c>
    </row>
    <row r="16" spans="1:6">
      <c r="A16" s="35"/>
      <c r="B16" s="33" t="s">
        <v>36</v>
      </c>
      <c r="C16" s="33">
        <v>97</v>
      </c>
      <c r="D16" s="34">
        <f t="shared" si="0"/>
        <v>100.91</v>
      </c>
      <c r="E16" s="37"/>
      <c r="F16" s="37"/>
    </row>
    <row r="17" spans="1:6">
      <c r="A17" s="35"/>
      <c r="B17" s="33" t="s">
        <v>37</v>
      </c>
      <c r="C17" s="33">
        <v>97</v>
      </c>
      <c r="D17" s="34">
        <f t="shared" si="0"/>
        <v>100.91</v>
      </c>
      <c r="E17" s="37"/>
      <c r="F17" s="37"/>
    </row>
    <row r="18" spans="1:6">
      <c r="A18" s="35"/>
      <c r="B18" s="33" t="s">
        <v>38</v>
      </c>
      <c r="C18" s="33">
        <v>49</v>
      </c>
      <c r="D18" s="34">
        <f t="shared" si="0"/>
        <v>51.47</v>
      </c>
      <c r="E18" s="38"/>
      <c r="F18" s="38"/>
    </row>
    <row r="19" spans="1:6">
      <c r="A19" s="33" t="s">
        <v>39</v>
      </c>
      <c r="B19" s="33"/>
      <c r="C19" s="33">
        <v>184</v>
      </c>
      <c r="D19" s="34">
        <f t="shared" si="0"/>
        <v>190.52</v>
      </c>
      <c r="E19" s="33"/>
      <c r="F19" s="33">
        <v>1338124</v>
      </c>
    </row>
    <row r="20" spans="4:4">
      <c r="D20" s="39">
        <f>SUM(D15:D19)</f>
        <v>495.28</v>
      </c>
    </row>
  </sheetData>
  <mergeCells count="8">
    <mergeCell ref="A1:K1"/>
    <mergeCell ref="A2:D2"/>
    <mergeCell ref="E2:K2"/>
    <mergeCell ref="A15:A18"/>
    <mergeCell ref="E15:E18"/>
    <mergeCell ref="F15:F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2024-08-12T10:09:46Z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13CFC91741E74B2BB1C7C14ECDF39B10_12</vt:lpwstr>
  </property>
</Properties>
</file>