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<sst xmlns="http://schemas.openxmlformats.org/spreadsheetml/2006/main" count="47" uniqueCount="38">
  <si>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</si>
  <si>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</si>
  <si>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</si>
  <si>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</si>
  <si>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安能物流</t>
    </r>
    <r>
      <rPr>
        <b/>
        <sz val="11"/>
        <color rgb="FFFF0000"/>
        <rFont val="Calibri"/>
        <charset val="134"/>
      </rPr>
      <t xml:space="preserve">  </t>
    </r>
    <r>
      <rPr>
        <b/>
        <sz val="11"/>
        <color rgb="FFFF0000"/>
        <rFont val="宋体"/>
        <charset val="134"/>
      </rPr>
      <t>邱洪林收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,单号610025173740</t>
    </r>
  </si>
  <si>
    <t>Sales order Number</t>
  </si>
  <si>
    <t>Customer Order Number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</si>
  <si>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</si>
  <si>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</si>
  <si>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</si>
  <si>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</si>
  <si>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</si>
  <si>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</si>
  <si>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</si>
  <si>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</si>
  <si>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</si>
  <si>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</si>
  <si>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</si>
  <si>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</si>
  <si>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</si>
  <si>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</si>
  <si>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</si>
  <si>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</si>
  <si>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</si>
  <si>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</si>
  <si>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</si>
  <si>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</si>
  <si>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S24070446 </t>
  </si>
  <si>
    <t>401911&amp; YH24-377</t>
  </si>
  <si>
    <t>EBE315053MBD</t>
  </si>
  <si>
    <t>4/1</t>
  </si>
  <si>
    <t>EBE355057MBDV2</t>
  </si>
  <si>
    <t xml:space="preserve"> EBE655057MBD</t>
  </si>
  <si>
    <t>4/2</t>
  </si>
  <si>
    <t>EBE615053MBD</t>
  </si>
  <si>
    <t>4/3</t>
  </si>
  <si>
    <t>4/4</t>
  </si>
  <si>
    <t>合计：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</si>
</sst>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2" fillId="31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4" fillId="0" borderId="0"/>
    <xf numFmtId="0" fontId="15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5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C6" sqref="C6"/>
    </sheetView>
  </sheetViews>
  <sheetFormatPr defaultColWidth="18" defaultRowHeight="26.25"/>
  <cols>
    <col min="1" max="1" width="17" style="4" customWidth="1"/>
    <col min="2" max="2" width="24.625" style="4" customWidth="1"/>
    <col min="3" max="3" width="25" style="4" customWidth="1"/>
    <col min="4" max="4" width="12.6666666666667" style="4" customWidth="1"/>
    <col min="5" max="5" width="10.3333333333333" style="4" customWidth="1"/>
    <col min="6" max="6" width="6.88333333333333" style="4" customWidth="1"/>
    <col min="7" max="7" width="8" style="4" customWidth="1"/>
    <col min="8" max="8" width="10.775" style="5" customWidth="1"/>
    <col min="9" max="9" width="12" style="4" customWidth="1"/>
    <col min="10" max="10" width="14.375" style="6" customWidth="1"/>
    <col min="11" max="11" width="9.5" style="7" customWidth="1"/>
    <col min="12" max="16384" width="18" style="4"/>
  </cols>
  <sheetData>
    <row r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</row>
    <row r="2" spans="1:11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</row>
    <row r="3" spans="5:8">
      <c r="E3" s="9" t="s">
        <v>2</v>
      </c>
      <c r="F3" s="10">
        <v>45516</v>
      </c>
      <c r="G3" s="10"/>
      <c r="H3" s="11"/>
    </row>
    <row r="4" ht="19.5" customHeight="1" spans="5:11">
      <c r="E4" s="9" t="s">
        <v>3</v>
      </c>
      <c r="F4" s="12" t="s">
        <v>4</v>
      </c>
      <c r="G4" s="12"/>
      <c r="H4" s="12"/>
      <c r="I4" s="12"/>
      <c r="J4" s="12"/>
      <c r="K4" s="12"/>
    </row>
    <row r="5" spans="3:3">
      <c r="C5" s="13"/>
    </row>
    <row r="6" s="1" customFormat="1" ht="31.5" spans="1:11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6" t="s">
        <v>11</v>
      </c>
      <c r="H6" s="17" t="s">
        <v>12</v>
      </c>
      <c r="I6" s="34" t="s">
        <v>13</v>
      </c>
      <c r="J6" s="34" t="s">
        <v>14</v>
      </c>
      <c r="K6" s="15" t="s">
        <v>15</v>
      </c>
    </row>
    <row r="7" s="2" customFormat="1" ht="37.5" spans="1:11">
      <c r="A7" s="18" t="s">
        <v>16</v>
      </c>
      <c r="B7" s="18" t="s">
        <v>17</v>
      </c>
      <c r="C7" s="19" t="s">
        <v>18</v>
      </c>
      <c r="D7" s="20" t="s">
        <v>19</v>
      </c>
      <c r="E7" s="21" t="s">
        <v>20</v>
      </c>
      <c r="F7" s="22" t="s">
        <v>21</v>
      </c>
      <c r="G7" s="22" t="s">
        <v>22</v>
      </c>
      <c r="H7" s="23" t="s">
        <v>23</v>
      </c>
      <c r="I7" s="35" t="s">
        <v>24</v>
      </c>
      <c r="J7" s="35" t="s">
        <v>25</v>
      </c>
      <c r="K7" s="36" t="s">
        <v>26</v>
      </c>
    </row>
    <row r="8" s="2" customFormat="1" ht="29.25" customHeight="1" spans="1:11">
      <c r="A8" s="24" t="s">
        <v>27</v>
      </c>
      <c r="B8" s="24" t="s">
        <v>28</v>
      </c>
      <c r="C8" s="24" t="s">
        <v>29</v>
      </c>
      <c r="D8" s="24"/>
      <c r="E8" s="25">
        <v>432</v>
      </c>
      <c r="F8" s="25">
        <v>68</v>
      </c>
      <c r="G8" s="25">
        <v>500</v>
      </c>
      <c r="H8" s="26" t="s">
        <v>30</v>
      </c>
      <c r="I8" s="37">
        <v>3.7</v>
      </c>
      <c r="J8" s="37">
        <v>4.2</v>
      </c>
      <c r="K8" s="38"/>
    </row>
    <row r="9" s="2" customFormat="1" ht="29.25" customHeight="1" spans="1:11">
      <c r="A9" s="24" t="s">
        <v>27</v>
      </c>
      <c r="B9" s="24" t="s">
        <v>28</v>
      </c>
      <c r="C9" s="24" t="s">
        <v>31</v>
      </c>
      <c r="D9" s="24"/>
      <c r="E9" s="25">
        <v>520</v>
      </c>
      <c r="F9" s="25">
        <v>80</v>
      </c>
      <c r="G9" s="25">
        <v>600</v>
      </c>
      <c r="H9" s="27"/>
      <c r="I9" s="39"/>
      <c r="J9" s="39"/>
      <c r="K9" s="38"/>
    </row>
    <row r="10" s="2" customFormat="1" ht="29.25" customHeight="1" spans="1:11">
      <c r="A10" s="24" t="s">
        <v>27</v>
      </c>
      <c r="B10" s="24" t="s">
        <v>28</v>
      </c>
      <c r="C10" s="24" t="s">
        <v>32</v>
      </c>
      <c r="D10" s="24"/>
      <c r="E10" s="25">
        <v>3500</v>
      </c>
      <c r="F10" s="25">
        <v>100</v>
      </c>
      <c r="G10" s="25">
        <v>3600</v>
      </c>
      <c r="H10" s="23" t="s">
        <v>33</v>
      </c>
      <c r="I10" s="40">
        <v>16.5</v>
      </c>
      <c r="J10" s="40">
        <v>17.1</v>
      </c>
      <c r="K10" s="38"/>
    </row>
    <row r="11" s="2" customFormat="1" ht="29.25" customHeight="1" spans="1:11">
      <c r="A11" s="24" t="s">
        <v>27</v>
      </c>
      <c r="B11" s="24" t="s">
        <v>28</v>
      </c>
      <c r="C11" s="24" t="s">
        <v>34</v>
      </c>
      <c r="D11" s="24"/>
      <c r="E11" s="28">
        <v>4700</v>
      </c>
      <c r="F11" s="25">
        <v>0</v>
      </c>
      <c r="G11" s="25">
        <v>3000</v>
      </c>
      <c r="H11" s="23" t="s">
        <v>35</v>
      </c>
      <c r="I11" s="40">
        <v>20.6</v>
      </c>
      <c r="J11" s="40">
        <v>21.1</v>
      </c>
      <c r="K11" s="38"/>
    </row>
    <row r="12" s="2" customFormat="1" ht="29.25" customHeight="1" spans="1:11">
      <c r="A12" s="24" t="s">
        <v>27</v>
      </c>
      <c r="B12" s="24" t="s">
        <v>28</v>
      </c>
      <c r="C12" s="24" t="s">
        <v>34</v>
      </c>
      <c r="D12" s="24"/>
      <c r="E12" s="29"/>
      <c r="F12" s="25">
        <v>200</v>
      </c>
      <c r="G12" s="25">
        <v>1900</v>
      </c>
      <c r="H12" s="23" t="s">
        <v>36</v>
      </c>
      <c r="I12" s="40">
        <v>13.2</v>
      </c>
      <c r="J12" s="40">
        <v>13.9</v>
      </c>
      <c r="K12" s="38"/>
    </row>
    <row r="13" s="3" customFormat="1" ht="24.75" customHeight="1" spans="1:11">
      <c r="A13" s="30" t="s">
        <v>37</v>
      </c>
      <c r="B13" s="30"/>
      <c r="C13" s="31"/>
      <c r="D13" s="31"/>
      <c r="E13" s="32">
        <f>SUM(E8:E12)</f>
        <v>9152</v>
      </c>
      <c r="F13" s="32">
        <f t="shared" ref="F13" si="0">G13-E13</f>
        <v>448</v>
      </c>
      <c r="G13" s="32">
        <f>SUM(G8:G12)</f>
        <v>9600</v>
      </c>
      <c r="H13" s="33"/>
      <c r="I13" s="41">
        <f>SUM(I10:I12)</f>
        <v>50.3</v>
      </c>
      <c r="J13" s="40">
        <f>SUM(J10:J12)</f>
        <v>52.1</v>
      </c>
      <c r="K13" s="38"/>
    </row>
  </sheetData>
  <mergeCells count="8">
    <mergeCell ref="A1:K1"/>
    <mergeCell ref="A2:K2"/>
    <mergeCell ref="F3:G3"/>
    <mergeCell ref="F4:K4"/>
    <mergeCell ref="E11:E12"/>
    <mergeCell ref="H8:H9"/>
    <mergeCell ref="I8:I9"/>
    <mergeCell ref="J8:J9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2024-08-12T11:01:38Z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